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defaultThemeVersion="124226"/>
  <bookViews>
    <workbookView xWindow="10410" yWindow="90" windowWidth="9885" windowHeight="8550" activeTab="0"/>
  </bookViews>
  <sheets>
    <sheet name="Data B.9 (Print = Web)" sheetId="1" r:id="rId1"/>
    <sheet name="Table B.9 Sources &amp; Notes Print" sheetId="3" r:id="rId2"/>
    <sheet name="Table B.9 Sources and Notes Web" sheetId="2" r:id="rId3"/>
  </sheets>
  <definedNames>
    <definedName name="_xlnm.Print_Area" localSheetId="0">'Data B.9 (Print = Web)'!$B$1:$L$208</definedName>
    <definedName name="_xlnm.Print_Area" localSheetId="1">'Table B.9 Sources &amp; Notes Print'!$B$1:$E$59</definedName>
    <definedName name="_xlnm.Print_Area" localSheetId="2">'Table B.9 Sources and Notes Web'!$B$1:$E$217</definedName>
    <definedName name="_xlnm.Print_Titles" localSheetId="0">'Data B.9 (Print = Web)'!$1:$3</definedName>
    <definedName name="_xlnm.Print_Titles" localSheetId="1">'Table B.9 Sources &amp; Notes Print'!$1:$1</definedName>
    <definedName name="_xlnm.Print_Titles" localSheetId="2">'Table B.9 Sources and Notes Web'!$1:$1</definedName>
  </definedNames>
  <calcPr calcId="145621"/>
</workbook>
</file>

<file path=xl/sharedStrings.xml><?xml version="1.0" encoding="utf-8"?>
<sst xmlns="http://schemas.openxmlformats.org/spreadsheetml/2006/main" count="1399" uniqueCount="456">
  <si>
    <t>Total</t>
  </si>
  <si>
    <t>Male</t>
  </si>
  <si>
    <t>Female</t>
  </si>
  <si>
    <t>Contributory</t>
  </si>
  <si>
    <t>Africa</t>
  </si>
  <si>
    <t>Latin America and the Caribbean</t>
  </si>
  <si>
    <t>North America</t>
  </si>
  <si>
    <t>Europe</t>
  </si>
  <si>
    <t>Major area, region or country</t>
  </si>
  <si>
    <t>No distinction available</t>
  </si>
  <si>
    <t>Year</t>
  </si>
  <si>
    <t>Middle East</t>
  </si>
  <si>
    <t>Asia and the Pacific</t>
  </si>
  <si>
    <t>Central and Eastern Europe</t>
  </si>
  <si>
    <t>Western Europe</t>
  </si>
  <si>
    <t>World</t>
  </si>
  <si>
    <t>Regional estimates (weighted by total population)</t>
  </si>
  <si>
    <t>Developed economies</t>
  </si>
  <si>
    <t>Developing economies</t>
  </si>
  <si>
    <t>…</t>
  </si>
  <si>
    <t>Asia, middle east and the pacific</t>
  </si>
  <si>
    <t>Notes</t>
  </si>
  <si>
    <t>Sources</t>
  </si>
  <si>
    <t xml:space="preserve">Share of population above the statutory pensionable age (or aged 65 or above)  benefiting from an old-age pension </t>
  </si>
  <si>
    <t>Definition</t>
  </si>
  <si>
    <t>Interpretation guidelines</t>
  </si>
  <si>
    <t xml:space="preserve">This indicator does not capture all beneficiaries of an old-age pension; for example, it would not capture those who receive an old-age pension before reaching the statutory pensionable age as a result of opting for early retirement or survivors’ benefit below the age of statutory retirement. 
It is recommended that the results (levels and changes over time) be analysed in relation to contextual information, in particular regarding the type of schemes and combination of schemes existing in the country. These can include contributory schemes, provident funds, universal or targeted schemes; defined benefit versus defined contribution schemes; private versus public; and means tested or non means-tested benefits. For example, because of the ambiguous role of means-tested old-age pensions, two variants of coverage indicators can be calculated: one excluding and one including means-tested old-age pensions.
In order to observe effective coverage, this indicator will preferably be analysed together with average old-age pension benefits per month per person who is above the statutory pensionable age (or aged 65 and above) benefiting from an old-age pension. When such information is not available, statutory information on the legal replacement rate can be considered in analysing this indicator. The legal replacement rates for specific branches or functions of social security are usually measured (for cash periodic benefits) by benefit ratios or replacement ratios calculated for specified categories of beneficiaries, using benefit formulas or benefit amounts specified in the legislation. For example, the Social Security (Minimum Standards) Convention, 1952 (No. 102) sets minimum replacement rates for cash benefits in seven of its nine functions (expressed as a percentage of total previous earnings of the beneficiary or his/her breadwinner). It specifies that such minimum rates should apply to a defined “standard” beneficiary meeting qualifying conditions, and be guaranteed at least up to those with earnings up to a certain prescribed selected level. 
The fact that in most countries workers can postpone retirement and continue working after the statutory pensionable age should be taken into account when interpreting the results. 
</t>
  </si>
  <si>
    <r>
      <t xml:space="preserve">To the extent possible, the </t>
    </r>
    <r>
      <rPr>
        <b/>
        <sz val="10"/>
        <color theme="1"/>
        <rFont val="Calibri"/>
        <family val="2"/>
        <scheme val="minor"/>
      </rPr>
      <t>numerator</t>
    </r>
    <r>
      <rPr>
        <sz val="10"/>
        <color theme="1"/>
        <rFont val="Calibri"/>
        <family val="2"/>
        <scheme val="minor"/>
      </rPr>
      <t xml:space="preserve"> includes survivors’ and disability benefits once the beneficiary reaches the statutory pensionable age (or the age of 65). In other words, the numerator should capture all beneficiaries of an old-age pension, whether they themselves were participants in a social security scheme (contributors) or not, for instance, family members of deceased contributors who receive a part of the latter’s pension. Both in the case of survivors’ and disability benefits, it is important to note that only those who fall within the age group will be counted.
The </t>
    </r>
    <r>
      <rPr>
        <b/>
        <sz val="10"/>
        <color theme="1"/>
        <rFont val="Calibri"/>
        <family val="2"/>
        <scheme val="minor"/>
      </rPr>
      <t>denominator</t>
    </r>
    <r>
      <rPr>
        <sz val="10"/>
        <color theme="1"/>
        <rFont val="Calibri"/>
        <family val="2"/>
        <scheme val="minor"/>
      </rPr>
      <t xml:space="preserve"> corresponds to the total size of the population defined as above the statutory pensionable age or aged 65 or above. The same age group should be used for the numerator.
For general information on social security statistics, please refer to the Resolution concerning the development of social security statistics, adopted by the Ninth International Conference of Labour Statisticians in April-May 1957. 
</t>
    </r>
  </si>
  <si>
    <r>
      <t xml:space="preserve">Beneficiaries who receive </t>
    </r>
    <r>
      <rPr>
        <i/>
        <sz val="10"/>
        <color theme="1"/>
        <rFont val="Calibri"/>
        <family val="2"/>
        <scheme val="minor"/>
      </rPr>
      <t>supplementary benefits</t>
    </r>
    <r>
      <rPr>
        <sz val="10"/>
        <color theme="1"/>
        <rFont val="Calibri"/>
        <family val="2"/>
        <scheme val="minor"/>
      </rPr>
      <t xml:space="preserve"> that complement other basic old-age benefits (i.e. “second-pillar” schemes) are excluded to avoid double counting. 
</t>
    </r>
    <r>
      <rPr>
        <i/>
        <sz val="10"/>
        <color theme="1"/>
        <rFont val="Calibri"/>
        <family val="2"/>
        <scheme val="minor"/>
      </rPr>
      <t>The age limit</t>
    </r>
    <r>
      <rPr>
        <sz val="10"/>
        <color theme="1"/>
        <rFont val="Calibri"/>
        <family val="2"/>
        <scheme val="minor"/>
      </rPr>
      <t xml:space="preserve"> is be set at the statutory pensionable age . </t>
    </r>
  </si>
  <si>
    <t>Algeria</t>
  </si>
  <si>
    <t>Angola</t>
  </si>
  <si>
    <t>Benin</t>
  </si>
  <si>
    <t>Burkina Faso</t>
  </si>
  <si>
    <t>Bostwana</t>
  </si>
  <si>
    <t>Burundi</t>
  </si>
  <si>
    <t>Guinea</t>
  </si>
  <si>
    <t>Cameroun</t>
  </si>
  <si>
    <t>Chad</t>
  </si>
  <si>
    <t>Congo</t>
  </si>
  <si>
    <t>Congo, Democratic Republic of</t>
  </si>
  <si>
    <t>Institut national de la sécurité sociale. The Democratic Republic of the Congo has no formal Social Assistance Scheme.</t>
  </si>
  <si>
    <t>Côte d'Ivoire</t>
  </si>
  <si>
    <t>Djibouti</t>
  </si>
  <si>
    <t>Egypt</t>
  </si>
  <si>
    <t>Ethiopia</t>
  </si>
  <si>
    <t>Gabon</t>
  </si>
  <si>
    <t>Gambia</t>
  </si>
  <si>
    <t>Ghana</t>
  </si>
  <si>
    <t>Guinea-Bissau</t>
  </si>
  <si>
    <t>Kenya</t>
  </si>
  <si>
    <t>Lesotho</t>
  </si>
  <si>
    <t>Madagascar</t>
  </si>
  <si>
    <t>Mali</t>
  </si>
  <si>
    <t>Mauritania</t>
  </si>
  <si>
    <t>Mauritius</t>
  </si>
  <si>
    <t>Morocco</t>
  </si>
  <si>
    <t>Mozambique</t>
  </si>
  <si>
    <t>Namibia</t>
  </si>
  <si>
    <t>Niger</t>
  </si>
  <si>
    <t>Nigeria</t>
  </si>
  <si>
    <t>Rwanda</t>
  </si>
  <si>
    <t>Sao Tome and Principe</t>
  </si>
  <si>
    <t>Senegal</t>
  </si>
  <si>
    <t>Seychelles</t>
  </si>
  <si>
    <t>Sierra Leone</t>
  </si>
  <si>
    <t>South Africa</t>
  </si>
  <si>
    <t>Sudan</t>
  </si>
  <si>
    <t>Swaziland</t>
  </si>
  <si>
    <t>Tanzania, United Republic of</t>
  </si>
  <si>
    <t>Togo</t>
  </si>
  <si>
    <t>Tunisia</t>
  </si>
  <si>
    <t>Uganda</t>
  </si>
  <si>
    <t>Uganda bureau of statistics Uganda national household survey 2005/2006</t>
  </si>
  <si>
    <t>Zambia</t>
  </si>
  <si>
    <t>Zimbabwe</t>
  </si>
  <si>
    <t>Afghanistan</t>
  </si>
  <si>
    <t>Armenia</t>
  </si>
  <si>
    <t>Australia</t>
  </si>
  <si>
    <t>Azerbaijan</t>
  </si>
  <si>
    <t>Bahrain</t>
  </si>
  <si>
    <t>Bangladesh</t>
  </si>
  <si>
    <t>Bhutan</t>
  </si>
  <si>
    <t>Brunei Darussalam</t>
  </si>
  <si>
    <t>Cambodia</t>
  </si>
  <si>
    <t>China</t>
  </si>
  <si>
    <t>Fiji</t>
  </si>
  <si>
    <t>Georgia</t>
  </si>
  <si>
    <t>India</t>
  </si>
  <si>
    <t>Indonesia</t>
  </si>
  <si>
    <t>Iran, Islamic Rep. of</t>
  </si>
  <si>
    <t>Iraq</t>
  </si>
  <si>
    <t>Israel</t>
  </si>
  <si>
    <t>Japan</t>
  </si>
  <si>
    <t>Jordan</t>
  </si>
  <si>
    <t>Kazakhstan</t>
  </si>
  <si>
    <t>Korea, Republic of</t>
  </si>
  <si>
    <t>Kuwait</t>
  </si>
  <si>
    <t>Kyrgyzstan</t>
  </si>
  <si>
    <t>Lao People's Dem. Rep.</t>
  </si>
  <si>
    <t>Lebanon</t>
  </si>
  <si>
    <t xml:space="preserve">There is currently no income security for elderly through regular old age pension benefits but only a lump-sum. </t>
  </si>
  <si>
    <t>Malaysia</t>
  </si>
  <si>
    <t>Maldives</t>
  </si>
  <si>
    <t>Marshall Islands</t>
  </si>
  <si>
    <t>Mongolia</t>
  </si>
  <si>
    <t>National statistical office of Mongolia. Statistical yearbook 2011.</t>
  </si>
  <si>
    <t>Nauru</t>
  </si>
  <si>
    <t>Nepal</t>
  </si>
  <si>
    <t>New Zealand</t>
  </si>
  <si>
    <t>Oman</t>
  </si>
  <si>
    <t>Pakistan</t>
  </si>
  <si>
    <t>Papua New Guinea</t>
  </si>
  <si>
    <t>Philippines</t>
  </si>
  <si>
    <t>Qatar</t>
  </si>
  <si>
    <t>Saudi Arabia</t>
  </si>
  <si>
    <t>Singapore</t>
  </si>
  <si>
    <t>Sri Lanka</t>
  </si>
  <si>
    <t>Solomon Islands</t>
  </si>
  <si>
    <t>Samoa</t>
  </si>
  <si>
    <t>Syrian Arab Republic</t>
  </si>
  <si>
    <t>Taiwan, China</t>
  </si>
  <si>
    <t>No information</t>
  </si>
  <si>
    <t>Tajikistan</t>
  </si>
  <si>
    <t>Thailand</t>
  </si>
  <si>
    <t xml:space="preserve">Thailand Household Socio-Economic Survey 2010. 
Note: these proportions refer only to beneficiaries of the old age or disability social pensions. As a result the statutory pensionable age of 55 is not taken as a reference but the eligible age the old age social pension (60 and over). </t>
  </si>
  <si>
    <t>Timor-Leste</t>
  </si>
  <si>
    <t>Tonga</t>
  </si>
  <si>
    <t>Uzbekistan</t>
  </si>
  <si>
    <t>Vanuatu</t>
  </si>
  <si>
    <t>Viet Nam</t>
  </si>
  <si>
    <t xml:space="preserve">Yemen </t>
  </si>
  <si>
    <t>Albania</t>
  </si>
  <si>
    <t>Austria</t>
  </si>
  <si>
    <t>Belarus</t>
  </si>
  <si>
    <t>Belgium</t>
  </si>
  <si>
    <t>Bosnia Herzegovina</t>
  </si>
  <si>
    <t>Bulgaria</t>
  </si>
  <si>
    <t>Croatia</t>
  </si>
  <si>
    <t>Cyprus</t>
  </si>
  <si>
    <t>Czech Republic</t>
  </si>
  <si>
    <t>Denmark</t>
  </si>
  <si>
    <t>Estonia</t>
  </si>
  <si>
    <t>Finland</t>
  </si>
  <si>
    <t>France</t>
  </si>
  <si>
    <t>Germany</t>
  </si>
  <si>
    <t>Greece</t>
  </si>
  <si>
    <t>Hungary</t>
  </si>
  <si>
    <t>Iceland</t>
  </si>
  <si>
    <t>Ireland</t>
  </si>
  <si>
    <t>Italy</t>
  </si>
  <si>
    <t>Latvia</t>
  </si>
  <si>
    <t>Lithuania</t>
  </si>
  <si>
    <t>Luxembourg</t>
  </si>
  <si>
    <t>Macedonia</t>
  </si>
  <si>
    <t>Malta</t>
  </si>
  <si>
    <t>Moldova, Republic of</t>
  </si>
  <si>
    <t>Montenegro</t>
  </si>
  <si>
    <t>Netherlands</t>
  </si>
  <si>
    <t>Norway</t>
  </si>
  <si>
    <t>Poland</t>
  </si>
  <si>
    <t>Portugal</t>
  </si>
  <si>
    <t>Romania</t>
  </si>
  <si>
    <t>Russian Federation</t>
  </si>
  <si>
    <t>Serbia</t>
  </si>
  <si>
    <t>Slovakia</t>
  </si>
  <si>
    <t>Slovenia</t>
  </si>
  <si>
    <t>Spain</t>
  </si>
  <si>
    <t>Sweden</t>
  </si>
  <si>
    <t>Switzerland</t>
  </si>
  <si>
    <t>Turkey</t>
  </si>
  <si>
    <t>Ukraine</t>
  </si>
  <si>
    <t>United Kingdom</t>
  </si>
  <si>
    <t>Antigua and Barbuda</t>
  </si>
  <si>
    <t>Actuarial review of the Social Security Fund  (estimates based on projections)</t>
  </si>
  <si>
    <t>Argentina</t>
  </si>
  <si>
    <t>Aruba</t>
  </si>
  <si>
    <t>Bahamas</t>
  </si>
  <si>
    <t>Barbados</t>
  </si>
  <si>
    <t>Belize</t>
  </si>
  <si>
    <t>Brazil</t>
  </si>
  <si>
    <t>World Bank 2011. La cobertura de los sistemas previsionales en América Latina: conceptos e indicadores. Serie de Documentos de Trabajo sobre Políticas Sociales Nº 7. Basada en la Pesquisa Nacional por Amostra de Domicilios. Note: age range used for the indicators: 65 and over for both men and woment despite a statutory retirement age of 60 for women.</t>
  </si>
  <si>
    <t>Canada</t>
  </si>
  <si>
    <t>Chile</t>
  </si>
  <si>
    <t>Colombia</t>
  </si>
  <si>
    <t>Costa Rica</t>
  </si>
  <si>
    <t>Dominica</t>
  </si>
  <si>
    <t>Dominican Republic</t>
  </si>
  <si>
    <t>Ecuador</t>
  </si>
  <si>
    <t>El Salvador</t>
  </si>
  <si>
    <t>Grenada</t>
  </si>
  <si>
    <t>Guyana</t>
  </si>
  <si>
    <t>Guatemala</t>
  </si>
  <si>
    <t>Haiti</t>
  </si>
  <si>
    <t>Honduras</t>
  </si>
  <si>
    <t>Jamaica</t>
  </si>
  <si>
    <t>Mexico</t>
  </si>
  <si>
    <t>Nicaragua</t>
  </si>
  <si>
    <t>Panama</t>
  </si>
  <si>
    <t>Paraguay</t>
  </si>
  <si>
    <t>Peru</t>
  </si>
  <si>
    <t>Saint Kitts and Nevis</t>
  </si>
  <si>
    <t>Saint Lucia</t>
  </si>
  <si>
    <t>Saint Vincent and the Grenadines</t>
  </si>
  <si>
    <t>Trinidad and Tobago</t>
  </si>
  <si>
    <t>United States</t>
  </si>
  <si>
    <t>Uruguay</t>
  </si>
  <si>
    <t>Venezuela</t>
  </si>
  <si>
    <t>60+ Men | 55+ Women</t>
  </si>
  <si>
    <t>60+</t>
  </si>
  <si>
    <t>65+</t>
  </si>
  <si>
    <t>55+</t>
  </si>
  <si>
    <t>Cameroon</t>
  </si>
  <si>
    <t>60+ Women | 65+ Men</t>
  </si>
  <si>
    <t>55+ as common denominator (Eligibility: 65+ for non contributory pension except 60 in specific region)</t>
  </si>
  <si>
    <t>55+ -</t>
  </si>
  <si>
    <t>70+</t>
  </si>
  <si>
    <t>65+ Men | 60+ Women</t>
  </si>
  <si>
    <t>Malawi</t>
  </si>
  <si>
    <t>58+</t>
  </si>
  <si>
    <t>...</t>
  </si>
  <si>
    <t>n.a.</t>
  </si>
  <si>
    <t>62 + Men | 57 + Women</t>
  </si>
  <si>
    <t>63+</t>
  </si>
  <si>
    <t xml:space="preserve"> </t>
  </si>
  <si>
    <t>63 Men | 62.5 Women</t>
  </si>
  <si>
    <t>65+ Men | 64+ Women</t>
  </si>
  <si>
    <t>62.5 Men | 57,5 Women</t>
  </si>
  <si>
    <t>65+ (62+ for OA allowances for women)</t>
  </si>
  <si>
    <t>65 + Men | 60+ Women</t>
  </si>
  <si>
    <t>55/60+</t>
  </si>
  <si>
    <t>67 + Men | 62+ Women</t>
  </si>
  <si>
    <t>63+ Men | 58+ Women</t>
  </si>
  <si>
    <t>50+</t>
  </si>
  <si>
    <t>64+</t>
  </si>
  <si>
    <t>Palau</t>
  </si>
  <si>
    <t>55+ Men | 50+ Women</t>
  </si>
  <si>
    <t xml:space="preserve">60+ Men | 55+ Women </t>
  </si>
  <si>
    <t>Tuvalu</t>
  </si>
  <si>
    <t>63 + Men | 60+ Women</t>
  </si>
  <si>
    <t>62.2 + Men | 60.7 Women</t>
  </si>
  <si>
    <t>63 + Men | 61+ Women</t>
  </si>
  <si>
    <t>62+</t>
  </si>
  <si>
    <t>67+</t>
  </si>
  <si>
    <t>62.5 + Men | 60+ Women</t>
  </si>
  <si>
    <t>64+ Men | 62+ Women</t>
  </si>
  <si>
    <t>61 + Men | 60+ Women</t>
  </si>
  <si>
    <t>62+ Men | 57 + Women</t>
  </si>
  <si>
    <t>63.75 + Men | 58.75+ Women</t>
  </si>
  <si>
    <t>64+ Men | 59+ Women</t>
  </si>
  <si>
    <t>63+ Men | 61+ Women</t>
  </si>
  <si>
    <t>60 + Men | 58+ Women</t>
  </si>
  <si>
    <t>60 + Men | 55,5+ Women</t>
  </si>
  <si>
    <t xml:space="preserve">Barbados </t>
  </si>
  <si>
    <t>60+ (Eligible age for Renta Dignidad)</t>
  </si>
  <si>
    <t xml:space="preserve">Brazil </t>
  </si>
  <si>
    <t xml:space="preserve">60+ Men | 55+ Women. </t>
  </si>
  <si>
    <t>65+ Men | 62+ Women</t>
  </si>
  <si>
    <t xml:space="preserve">Mexico </t>
  </si>
  <si>
    <t xml:space="preserve">Paraguay </t>
  </si>
  <si>
    <t xml:space="preserve">Uruguay </t>
  </si>
  <si>
    <t>Government of Bostwana and Statistics Botswana, accessed December 2013.</t>
  </si>
  <si>
    <t>Instituto National de Acção Social and National social security institute - Instituto Nacional de Segurança Social (INSS).</t>
  </si>
  <si>
    <r>
      <rPr>
        <b/>
        <sz val="10"/>
        <color theme="4" tint="-0.24997000396251678"/>
        <rFont val="Calibri"/>
        <family val="2"/>
        <scheme val="minor"/>
      </rPr>
      <t>Concepts and definitions</t>
    </r>
    <r>
      <rPr>
        <sz val="10"/>
        <color theme="1"/>
        <rFont val="Calibri"/>
        <family val="2"/>
        <scheme val="minor"/>
      </rPr>
      <t xml:space="preserve">
</t>
    </r>
    <r>
      <rPr>
        <i/>
        <sz val="10"/>
        <color theme="1"/>
        <rFont val="Calibri"/>
        <family val="2"/>
        <scheme val="minor"/>
      </rPr>
      <t xml:space="preserve">An old-age pension </t>
    </r>
    <r>
      <rPr>
        <sz val="10"/>
        <color theme="1"/>
        <rFont val="Calibri"/>
        <family val="2"/>
        <scheme val="minor"/>
      </rPr>
      <t xml:space="preserve">refers to periodic payments intended: (i) to maintain the income of the beneficiary after retirement from gainful employment at the statutory/standard age or (ii) to support the income of older persons (excluding support for a limited duration).
</t>
    </r>
    <r>
      <rPr>
        <i/>
        <sz val="10"/>
        <color theme="1"/>
        <rFont val="Calibri"/>
        <family val="2"/>
        <scheme val="minor"/>
      </rPr>
      <t>A beneficiary</t>
    </r>
    <r>
      <rPr>
        <sz val="10"/>
        <color theme="1"/>
        <rFont val="Calibri"/>
        <family val="2"/>
        <scheme val="minor"/>
      </rPr>
      <t xml:space="preserve"> is the person in respect of whom social security benefit is granted, irrespective of whether he is a titular beneficiary or not.
</t>
    </r>
    <r>
      <rPr>
        <i/>
        <sz val="10"/>
        <color theme="1"/>
        <rFont val="Calibri"/>
        <family val="2"/>
        <scheme val="minor"/>
      </rPr>
      <t>The benefits</t>
    </r>
    <r>
      <rPr>
        <sz val="10"/>
        <color theme="1"/>
        <rFont val="Calibri"/>
        <family val="2"/>
        <scheme val="minor"/>
      </rPr>
      <t xml:space="preserve"> covered are periodic cash retirement benefits. They can be means-tested or non means-tested and provided through contributory or non-contributory schemes. </t>
    </r>
    <r>
      <rPr>
        <i/>
        <sz val="10"/>
        <color theme="1"/>
        <rFont val="Calibri"/>
        <family val="2"/>
        <scheme val="minor"/>
      </rPr>
      <t xml:space="preserve">Means-tested social benefits </t>
    </r>
    <r>
      <rPr>
        <sz val="10"/>
        <color theme="1"/>
        <rFont val="Calibri"/>
        <family val="2"/>
        <scheme val="minor"/>
      </rPr>
      <t xml:space="preserve">are social benefits which are explicitly or implicitly conditional on the beneficiary's income and/or wealth falling below a specified level. Thus, </t>
    </r>
    <r>
      <rPr>
        <i/>
        <sz val="10"/>
        <color theme="1"/>
        <rFont val="Calibri"/>
        <family val="2"/>
        <scheme val="minor"/>
      </rPr>
      <t>Non means-tested benefits</t>
    </r>
    <r>
      <rPr>
        <sz val="10"/>
        <color theme="1"/>
        <rFont val="Calibri"/>
        <family val="2"/>
        <scheme val="minor"/>
      </rPr>
      <t xml:space="preserve"> are those benefits that are entirely independent of the beneficiary’s income and/or wealth.
</t>
    </r>
    <r>
      <rPr>
        <i/>
        <sz val="10"/>
        <color theme="1"/>
        <rFont val="Calibri"/>
        <family val="2"/>
        <scheme val="minor"/>
      </rPr>
      <t>Contributory schemes</t>
    </r>
    <r>
      <rPr>
        <sz val="10"/>
        <color theme="1"/>
        <rFont val="Calibri"/>
        <family val="2"/>
        <scheme val="minor"/>
      </rPr>
      <t xml:space="preserve"> are social protection schemes that require the payment of contributions, by the protected persons or by other parties on their behalf, in order to secure individual entitlement to benefits.  Conversely, non-contributory schemes normally do not require direct contribution from beneficiaries or their employers as a condition of entitlement to receive relevant benefits. Non-contributory schemes include a broad range of schemes including universal schemes for all residents and some categorical means-tested schemes. Non-contributory schemes are usually financed through tax or other state revenues. 
</t>
    </r>
  </si>
  <si>
    <r>
      <t>Emerging economies</t>
    </r>
    <r>
      <rPr>
        <vertAlign val="superscript"/>
        <sz val="9"/>
        <color theme="4" tint="-0.24997000396251678"/>
        <rFont val="Calibri"/>
        <family val="2"/>
        <scheme val="minor"/>
      </rPr>
      <t xml:space="preserve"> 3</t>
    </r>
  </si>
  <si>
    <t>Cabo Verde</t>
  </si>
  <si>
    <t>Libya</t>
  </si>
  <si>
    <t>China, Hong Kong Special Administrative Region</t>
  </si>
  <si>
    <t>State of Palestine</t>
  </si>
  <si>
    <t>Bolivia (Plurinational State of)</t>
  </si>
  <si>
    <t>Botswana</t>
  </si>
  <si>
    <t xml:space="preserve"> Insituto Nacional de Estadística: Encuesta continua de hogares 2011. Proportion calculated for people aged 60 and over. When considering people aged 65 and over, this proportion reaches 85,9 per cent.</t>
  </si>
  <si>
    <t>Detailed sources in the ILO social security inquiry (available at: http://www.ilo.org/dyn/ilossi/ssimain.home)</t>
  </si>
  <si>
    <t>République du Tchad. Ministère chargé des droits de l'homme et de la promotion des libertés. (available at: http://www.ohchr.org/Documents/Issues/EPoverty/older/Chad.pdf)</t>
  </si>
  <si>
    <t>Estimation by UNSRID based on data provided by the Ministry of Foreign Affairs of Seychelles (available at: http://www.unrisd.org/80256B3C005BCCF9/httpNetITFramePDF?ReadForm&amp;parentunid=3A9A74B074A08D26C12579580049787F&amp;parentdoctype=book&amp;netitpath=80256B3C005BCCF9/%28httpAuxPages%29/3A9A74B074A08D26C12579580049787F/$file/Seychelles.pdf)</t>
  </si>
  <si>
    <t>CISSTAT Interstate Statiatical Committee of the CIS, WEB Database Statistics of the CIS and Staistical yearbook, Armstat 2012  (available at: http://www.armstat.am/file/doc/99466823.pdf)</t>
  </si>
  <si>
    <t>Social security inquiry based on Asian development bank data (available at: http://www.ilo.org/dyn/ilossiadmin/ssimain.home?p_lang=en&amp;p_geoaid=1004).</t>
  </si>
  <si>
    <t>ILO Social securty inquiry (available at: http://www.ilo.org/dyn/ilossiadmin/ssimain.home?p_lang=en&amp;p_geoaid=360)</t>
  </si>
  <si>
    <t>CISSTAT Interstate Statiatical Committee of the CIS, WEB Database Statistics of the CIS (available at: http://www.cisstat.org/0base/index-en.htm)</t>
  </si>
  <si>
    <t>ILO Social securty inquiry (available at: http://www.ilo.org/dyn/ilossiadmin/ssimain.home?p_lang=en&amp;p_geoaid=414)</t>
  </si>
  <si>
    <t>ILO Social security inquiry (available at: http://www.ilo.org/dyn/ilossiadmin/ssimain.home?p_lang=en&amp;p_geoaid=418) based on  Asian Development Bank. Social Protection Index database</t>
  </si>
  <si>
    <t>ILO Social securty inquiry (available at: http://www.ilo.org/dyn/ilossiadmin/ssimain.home?p_lang=en&amp;p_geoaid=512)</t>
  </si>
  <si>
    <t>ILO Social securty inquiry (available at: http://www.ilo.org/dyn/ilossiadmin/ssimain.home?p_lang=en&amp;p_geoaid=682)</t>
  </si>
  <si>
    <t>ILO Social securty inquiry (available at: http://www.ilo.org/dyn/ilossiadmin/ssimain.home?p_lang=en&amp;p_geoaid=760)</t>
  </si>
  <si>
    <t>Interstate statistical Committee of the Commonweath of independent states CISSTAT (available at: http://www.cisstat.com/eng/ ; Accessed August 2013)</t>
  </si>
  <si>
    <t>Interstate statistical Committee of the Commonweath of independent states CISSTAT (available at: http://www.cisstat.com/eng/ : Accessed August 2013).</t>
  </si>
  <si>
    <t>Interstate statistical Committee of the Commonweath of independent states CISSTAT (available at: http://www.cisstat.com/eng/ ; Accessed August 2013).</t>
  </si>
  <si>
    <t>Interstate statistical Committee of the Commonweath of independent states CISSTAT (available at: http://www.cisstat.com/eng/ ; Accessed April 2013).</t>
  </si>
  <si>
    <t>Interstate statistical Committee of the Commonweath of independent states CISSTAT (available at: http://www.cisstat.com/eng/ accessed January 2013)</t>
  </si>
  <si>
    <t>Detailed sources in the ILO social security inquiry (available at: http://www.ilo.org/dyn/ilossi/ssimain.home?p_lang=en&amp;p_geoaid=670)</t>
  </si>
  <si>
    <t>Detailed sources in the ILO social security inquiry (available at: http://www.ilo.org/dyn/ilossi/ssimain.home?p_lang=en&amp;p_geoaid=780)</t>
  </si>
  <si>
    <t>Social Security Administration, Master Beneficiary Record  (available at: http://www.ssa.gov/policy/data_sub75.html#sub76). Retirement (includes OASI), all beneficiairies aged 65 and over. Includes beneficiaries in foreign countries.</t>
  </si>
  <si>
    <r>
      <t xml:space="preserve">Caisse nationale des retraites (available at: http://www.cnr-dz.com/la_cnr/chiffres_caracteristiques.php ; accessed December 2013). Note: Including old age reversion pension but excluding anticipated pension. Non-contributory pension (data for 2009): </t>
    </r>
    <r>
      <rPr>
        <i/>
        <sz val="9"/>
        <rFont val="Calibri"/>
        <family val="2"/>
        <scheme val="minor"/>
      </rPr>
      <t>Evolution de la catégorie des personnes âgées bénéficiaires de l'AFS (périodes: 2004-2009</t>
    </r>
    <r>
      <rPr>
        <sz val="9"/>
        <rFont val="Calibri"/>
        <family val="2"/>
        <scheme val="minor"/>
      </rPr>
      <t>). Reference population: eligible age 60 years old  (available at: http://www.ohchr.org/Documents/Issues/EPoverty/older/Algeria.pdf ;  accessed December 2013).</t>
    </r>
  </si>
  <si>
    <t>Instituto National de Segurança Social official website (available at: http://www.inss.gv.ao/ ; accessed December 2013). Note: total number of pensioners. There is no general social assistance programme aimed at the elderly.</t>
  </si>
  <si>
    <t>ILO Rapid Assessment protocole in Benin (ILO 2011). Draft not publised.</t>
  </si>
  <si>
    <t>Institut national de la sécurité sociale (INSS). Research Department and ONPR (Office National des Pensions et Risques professionnels). Note: Includes old age, survivors and ascendent pensions for people aged 60 and over.</t>
  </si>
  <si>
    <t>Caisse nationale de Sécurité sociale (available at: http://www.cnssguinee.org/ , accessed December 2013).</t>
  </si>
  <si>
    <t>National Social Insurance Fund (Caisse Nationale de Prévoyance Sociale - CNPS). Statistical yearbook 2011 (available at: http://www.cnps.cm/language/docs/Annuaire_Edition_2011.pdf ; accessed December 2013). Note: data for the public pension schemes are estimated based on data available for previous years.</t>
  </si>
  <si>
    <t>National statistical institute (INE). República de Cabo Verde. Inquérito ao emprego  – Dezembro 2009.
Additional source from administrative records: Instituto national de previdência social. Statistical bulletin (available at: http://www.inps.cv/index.php?option=com_docman&amp;task=cat_view&amp;gid=36 ;  accessed January 2014). Statistics on pension basica and distribution by sex: Inquérito ao Emprego 2009  and Centro Nacional de Pensões Sociais  CNPS. Note: Regarding the contributory pension provided by CNPs, the statutory retirement age is 65 and over for men and 60 and over for women. However as the non-contributory pension eligible age targets people aged 60 for both men and women, the reference population for the denominator has been set at 60.  Survey data (provided in this statistical annex) provide lower numbers than administrative sources.</t>
  </si>
  <si>
    <t>Caisse Nationale de sécurité sociale and Caisse de retraites des fonctionnaires (CRF). Includes disability and survivors' pensioners above statutory pensionable age of 60.</t>
  </si>
  <si>
    <t>Oxford policy management (2012). Cadre de développement de la stratégie nationale de protection sociale en Côte d'Ivoire. Etat des Lieux, Défis et Perspectives de Renforcement de la Protection Sociale. Notes: data from the CNPS (Caisse Nationale de Prévoyance Sociale) and CGRAE (Caisse Générale de Retraite des Agents de l’Etat).</t>
  </si>
  <si>
    <t>Regional Workshop on Ageing and Poverty. Country position paper  (Ministry of Labour and Social Affairs and Ministry of Finance and Economic development).</t>
  </si>
  <si>
    <t>Caisse Nationale de Sécurité Sociale (CNSS) official website (available at: http://www.cnss.ga/ ; accessed April 2013). Note: the number refers to all pensions resulting in a possible over-estimation of old age pensioners.</t>
  </si>
  <si>
    <t>Detailed sources in the ILO social security inquiry (available at: http://www.ilo.org/dyn/ilossi/ssimain.home) and National social insurance fund based on SSNIT Annual report 2011.</t>
  </si>
  <si>
    <t>Evolução do sistema de Protecção Social na Guiné-Bissau in CIPS (Centro de informaçéao em proteção social). Available at: http://www.cipsocial.org/index.php?option=com_content&amp;task=view&amp;id=280&amp;Itemid=121# ; accessed December 2013.</t>
  </si>
  <si>
    <t>Kenya. Developing an integrated national social protection policy (ILO, 2010). Available at: http://www.socialsecurityextension.org/gimi/gess/RessFileDownload.do;jsessionid=f1946df8621900f746dffb8f22de2a97b88767859bb82970a2aa7bf9e27f951b.e3aTbhuLbNmSe38LbO0?ressourceId=19224 .</t>
  </si>
  <si>
    <t>Caisse nationale de prévoyance sociale Madagascar (available at: http://www.cnaps.mg/FR/statistique.php ; accessed December 2013) and Institut National de Prévoyance Sociale.</t>
  </si>
  <si>
    <t>Département observatoire de l'emploi et de la formation. Enquête Emploi Permanente Auprès des Ménages (EPAM 2010). Results based on ILO calculations. Alternative source: CMR and Caisse malienne de sécurité sociale (available at: http://www.cmss-mali.org/index.php?option=com_content&amp;view=article&amp;id=80&amp;Itemid=71  ; December 2013).</t>
  </si>
  <si>
    <t>Mauritius Central Statistical Office  (available at: http://www.gov.mu/portal/site/cso). Focus on Social Security section, accessed December 2013.</t>
  </si>
  <si>
    <t>Royaume du Maroc: Direction des études et des prévisions financières. Tableau de bord social (janvier 2011). Available at: http://www.finances.gov.ma/depf/publications/en_chiffres/bord_social/social.pdf .</t>
  </si>
  <si>
    <t>The National Social Security and Insurance Trust (available at: http://www.nassitsl.org/ ; accessed December 2013).</t>
  </si>
  <si>
    <t>Detailed sources in the ILO social security inquiry (available at: http://www.ilo.org/dyn/ilossi/ssimain.home) and South African Social Security Agency (available at: http://www.sassa.gov.za/index.php/statistical-reports ; accessed December 2013).</t>
  </si>
  <si>
    <t>Detailed sources in the ILO social security inquiry (available at: http://www.ilo.org/dyn/ilossi/ssimain.home) and National social insurance fund.</t>
  </si>
  <si>
    <t>Office of the High Commissioner for Human Rights (OHCHR). Available at: http://www.ohchr.org/EN/Pages/WelcomePage.aspx ; accessed April 2013.</t>
  </si>
  <si>
    <t>Detailed sources in the ILO social security inquiry (available at: http://www.ilo.org/dyn/ilossi/ssimain.home).</t>
  </si>
  <si>
    <t>Caisse nationale de sécurité sociale (available at: http://www.cnss.nat.tn/fr/index.asp  ; accessed December 2013) and Caisse nationale de retraite et de prévoyance sociale (available at: http://www.cnrps.nat.tn/ ; accessed December 2013).</t>
  </si>
  <si>
    <t>Central Statistics Organisation. Statistical yearbook (available at: http://cso.gov.af/en/page/7108 ; accessed December 2013).</t>
  </si>
  <si>
    <t xml:space="preserve">Australia Bureau of statistics (available at: http://www.ausstats.abs.gov.au/ ; Accessed November 2013). </t>
  </si>
  <si>
    <t>GOSI (National social security institute) Statistical report 2011 (available at: http://www.gosi.gov.sa/  ; accessed December 2013).</t>
  </si>
  <si>
    <t>Asian Development Bank. Social Protection Index database (available at: http://spi.adb.org/spidmz/index.jsp).</t>
  </si>
  <si>
    <t>Social security inquiry based on Asian Development Bank: Social protection index database (available at: http://www.ilo.org/dyn/ilossiadmin/ssimain.home?p_lang=en&amp;p_geoaid=50 and http://spi.adb.org/spidmz/index.jsp ; accessed November 2013).</t>
  </si>
  <si>
    <t>ILO Social securty inquiry (available at: http://www.ilo.org/dyn/ilossi/ssimain.home?p_lang=en&amp;p_geoaid=64) based on Annual reports from the National Pension and Provident Fund (available at: http://www.nppf.org.bt/  ; accessed April 2013). Data for June 2012.</t>
  </si>
  <si>
    <t>Social pensions database (Helpage international, available at: http://www.pension-watch.net/about-social-pensions/about-social-pensions/social-pensions-database/ ; Accessed December 2013); Social Assistance in Developing Countries Database (version 5 2010); Armando Barrientos, Miguel Niño-Zarazúa and Mathilde Maitrot Brooks World Poverty Institute. The University of Manchester (available at: http://www.chronicpoverty.org/uploads/publication_files/social-assistance-database-version-5.pdf ; accessed December 2013).</t>
  </si>
  <si>
    <t>ILO Social securty inquiry (available at: http://www.ilo.org/dyn/ilossiadmin/ssimain.home?p_lang=en&amp;p_geoaid=116).</t>
  </si>
  <si>
    <t>China statistical yearbook 2012 (available at: http://www.stats.gov.cn/tjsj/ndsj/2012/indexeh.htm ; accessed September 2013). Note: the indicator for China includes old age pension recipients from the New rural social pension plan introduced nationwide in 2009. This new pension has two components, a basic pension component financed by local and central government and a personal account component based on contributions from enrolled individuals. In relatively poor regions the central government will pay approximately 80 percent of the cost of the basic pension component and the local government will bear the rest. The first basic pension component justifies the inclusion into this indicator focusing on periodic cash benefit for elderly ensuring basic income security.</t>
  </si>
  <si>
    <t>Fiji National provident fund:  annual report section (available at: http://www.myfnpf.com.fj/ ; accessed September 2013).</t>
  </si>
  <si>
    <t>National statistical office of Georgia (GEOSTAT). Healthcare and Social Protection Social Protection. (available at: http://www.geostat.ge/index.php?action=page&amp;p_id=200&amp;lang=eng ;  accessed August 2013).</t>
  </si>
  <si>
    <t>Social security inquiry based on Asian development bank data (available at: http://www.ilo.org/dyn/ilossiadmin/ssimain.home?p_lang=en&amp;p_geoaid=356); Ministry of rural development, National Social Assistance Programme(NSAP) (available at: http://nsap.nic.in/nsap/NSAP-%20About%20us.pdf).</t>
  </si>
  <si>
    <t>National Insurance Institute, National Insurance Programs in Israel 2012 (available at: http://www.btl.gov.il/English%20Homepage/Publications/Insurance%20Programs/Pages/charth2012e.aspx ; accessed April 2013).</t>
  </si>
  <si>
    <t>Asian Development Bank. Primary source: Pension Bureau of MHLW.
“Annual Report of Health, Labour and Welfare Report 2010”, MHLW</t>
  </si>
  <si>
    <t>Social Security Corporation  (available at: http://www.ssc.gov.jo/ ; accessed December 2013) and Ministry of Finance Goverment Financial Bulletins (available at: http://www.mof.gov.jo/en-us/mainpage.aspx ; accessed December 2013).</t>
  </si>
  <si>
    <t>KOSTAT Statistical Yearbook (available at: http://kosis.kr/eng/ ; accessed April 2013).</t>
  </si>
  <si>
    <t>CISSTAT Interstate Statistical Committee of the CIS, WEB Database Statistics of the CIS (available at: http://www.cisstat.org/0base/index-en.htm ; accessed December 2013).</t>
  </si>
  <si>
    <t>Bank Negara Malaysia (BNM) Statistics. Note: Includes Government Pension Scheme which is the only one providing cash periodic benefits and a social assistance programme targeting poor elderly with no family support.</t>
  </si>
  <si>
    <t>Maldives Government Basic Pension Statistics (available at: http://pension.gov.mv/stat/basic-pension.html ; accessed January 2014).</t>
  </si>
  <si>
    <t>ILO Social security inquiry (available at: http://www.ilo.org/dyn/ilossiadmin/ssimain.home?p_lang=en&amp;p_geoaid=144) based on  Asian Development Bank. Social Protection Index database (available at: http://spi.adb.org/spidmz/index.jsp).</t>
  </si>
  <si>
    <t>Ministry of Social Development. The Statistical Report 2012 (https://www.msd.govt.nz/about-msd-and-our-work/publications-resources/statistics/statistical-report/statistical-report-2012.html ; accessed November 2013). Note: percentage by sex estimated based on distribution from 2011.</t>
  </si>
  <si>
    <t>ILO Social security inquiry (available at: http://www.ilo.org/dyn/ilossiadmin/ssimain.home?p_lang=en&amp;p_geoaid=608) based on  Asian Development Bank. Social Protection Index database (available at: http://spi.adb.org/spidmz/index.jsp). Note: are considered as non contributory schemes the old age grant started in 2011 and the retirement Program for Veterans.</t>
  </si>
  <si>
    <t xml:space="preserve"> World Bank June (2012). International Patterns of Pension Provision II. A Worldwide Overview of Facts and Figures, World Bank June 2012 (available at: http://www-wds.worldbank.org/servlet/WDSContentServer/WDSP/IB/2012/06/21/000333038_20120621024626/Rendered/PDF/703190NWP0SPL000Box370035B00PUBLIC0.pdf)</t>
  </si>
  <si>
    <t xml:space="preserve">National provident fund (available at: http://www.npf.ws/Publications/tabid/2532/language/en-US/Default.aspx ; accessed January 2013). Note: the Samoa National provident fund provides the option for a retirement pension or full withdrawal. Since the majority of SNPF members take the option of full withdrawal, only 445 pensioners and 276 beneficiaries (i,e, 3,7 percent of persons age 55 and over in 2011). </t>
  </si>
  <si>
    <t>ILO Social security inquiry (available at: http://www.ilo.org/dyn/ilossiadmin/ssimain.home?p_lang=en&amp;p_geoaid=702) based on  Asian Development Bank. Social Protection Index database (available at: http://spi.adb.org/spidmz/index.jsp).</t>
  </si>
  <si>
    <t>Sri Lanka Department of pensions (available at: http://www.pensions.gov.lk/index.php?option=com_content&amp;view=frontpage&amp;Itemid=1&amp;lang=en ; accessed December 2013) and Sri Lanka Department of Census and Statistics. Statistical Abtract 2010. Number of contributors under the widows and orphans and widowers and orphans pensions, 2003 - 2009 which is Sri Lanka, the only mandatory contributory scheme provided pensions, i.e. monthly cash periodic benefits).  Note: This indicator refers to contributory mandatory schemes providing pensions for people above statutory retirement age (i.e.: it excludes PSPS which is a non contributory schemes; EPF and ETF providing lump-sum and the 3 voluntary social security schemes Farmers’ Pension and Social Security Benefit Scheme, Fishermen’s Pension and Social Security Benefit Scheme and Social Pension and Social Security Benefit Scheme (Initially for Self-employed only) which are voluntary and  provide either lump-sum or periodic benefits  (available at: http://www.statistics.gov.lk/abstract2010/Pages/index.htm ; Accessed December 2013).</t>
  </si>
  <si>
    <t>World Bank June (2012). International Patterns of Pension Provision II. A Worldwide Overview of Facts and Figures, World Bank June 2012 (available at: http://www-wds.worldbank.org/servlet/WDSContentServer/WDSP/IB/2012/06/21/000333038_20120621024626/Rendered/PDF/703190NWP0SPL000Box370035B00PUBLIC0.pdf)</t>
  </si>
  <si>
    <t xml:space="preserve">Old age pension beneficiaries (excluding beneficiaries from anticipated old age pension). Eurostat: ESSPROS, Number of pension beneficiaries by country and type of pension (available at: http://appsso.eurostat.ec.europa.eu/nui/show.do?dataset=spr_pns_ben&amp;lang=fr ; accessed 5 May 2013). </t>
  </si>
  <si>
    <t>World Bank Pensions data (available at: http://web.worldbank.org/WBSITE/EXTERNAL/TOPICS/EXTSOCIALPROTECTION/EXTPENSIONS/0,,contentMDK:23231994~pagePK:148956~piPK:216618~theSitePK:396253,00.html ; accessed January 2014).</t>
  </si>
  <si>
    <t>Detailed notes and sources available at:</t>
  </si>
  <si>
    <t xml:space="preserve">http://www.social-protection.org/gimi/gess/RessourceDownload.action?ressource.ressourceId=37897 </t>
  </si>
  <si>
    <t>Tajikistan in Figures 2012 (available at: http://www.ecosn.org/Statistics/StatisticalPublications.aspx ; accessed September 2013).</t>
  </si>
  <si>
    <t>ILO Social security inquiry (available at: http://www.ilo.org/dyn/ilossiadmin/ssimain.home?p_lang=en&amp;p_geoaid=626) based on  Asian Development Bank. Social Protection Index database (available at: http://spi.adb.org/spidmz/index.jsp).</t>
  </si>
  <si>
    <t>TurkStat, Turkey's Statistical Yearbook 2011 (available at: http://www.ecosn.org/Portals/0/Publications/Turkey/Turkey's_Statistical_Yearbook_2011.zip : accessed April 2013).</t>
  </si>
  <si>
    <t>OFS « Enquête sur le budget des ménages », enquêtes 2006–2008. Données les plus récentes disponibles (available at: http://www.bfs.admin.ch/bfs/portal/fr/index/news/publikationen.html?publicationID=4393; accessed January 2014).</t>
  </si>
  <si>
    <t>Institute for social insurance (available at: http://www.zso.gov.rs/english/statistika-pio.htm;  accessed April 2013).</t>
  </si>
  <si>
    <t>Information from ZUS, KRUS, MON and MS schemes (available at: http://www.stat.gov.pl/gus ; accessed October 2013).</t>
  </si>
  <si>
    <t>Statistical office of Montenegro (MONSTAT). Statistical yearbook 2012 (available at: http://www.monstat.org/eng/publikacije_page.php?id=1074  ; accessed April 2013).</t>
  </si>
  <si>
    <t>National bureau of statistics of the Republic of Moldova (available at: http://statbank.statistica.md/pxweb/Database/EN/09%20PRO/09%20PRO.asp ;  accessed April 2013).</t>
  </si>
  <si>
    <t>Statistical office of the Former Yugoslav Republic of Macedonia.  Statistical Yearbook, 2012 (available at: http://www.stat.gov.mk/PrikaziPublikacija_1_en.aspx?rbr=338 ; accessed April 2013). See in particular Chapter 4 on Health and social security related issues.</t>
  </si>
  <si>
    <t xml:space="preserve">National Insurance Institute, Annual Survey  2009 (available at: http://www.btl.gov.il/English%20Homepage/Publications/Annual%20Surveys/Documents/skira-2009-E.pdf). </t>
  </si>
  <si>
    <t>Estonia Statistical Office (available at: http://pub.stat.ee/px-web.2001/dialog/statfile1.asp ; accessed Auugust 2013).</t>
  </si>
  <si>
    <t xml:space="preserve">Statbank (available at: http://www.statbank.dk/statbank5a/default.asp?w=1366 ; accessed 5 May 2013). </t>
  </si>
  <si>
    <t>ILO (2011). Pension reform in Central and Eastern Europe: in times of crisis, austerity and beyond, Edited by Kenichi Hirose; International Labour Organization, Decent Work Technical Support Team for Central and Eastern Europe. Budapest: ILO (available at: http://www.ilo.org/budapest/what-we-do/publications/WCMS_171551/lang--en/index.htm).</t>
  </si>
  <si>
    <t>Pension reform in the countries of the western Balkans from a European perspective. three- year project supported by the Norwegian government and carried out with joint efforts of LO Norway, the Pan European Regional Council and experts from SEE trade unions.  (available at: http://www.google.fr/url?sa=t&amp;rct=j&amp;q=bosnia%20and%20herzegovina%20%2B%20old%20age%20pension&amp;source=web&amp;cd=4&amp;ved=0CDkQFjAD&amp;url=http%3A%2F%2Fperc.ituc-csi.org%2FIMG%2Fdoc%2FPensions_in_the_Balkans_-_Complete_Report_-_FINAL.doc&amp;ei=IrX9UNPIE9SzhAfQh4HgDQ&amp;usg=AFQjCNFNI3FWapNXv_Dgd40yASLN2Q3k8A ; accessed  April 2013).</t>
  </si>
  <si>
    <t>Statistics Austria (available at: http://www.statistik.at/web_en/statistics/social_statistics/social_protection_according_to_eu_concept/pension_beneficiaries/index.html ; accessed April 2013).</t>
  </si>
  <si>
    <t>Institute of statistics (INSTAT) - statistical database. See also Living Standards Measurement Study 2008 
(available at: http://econ.worldbank.org/WBSITE/EXTERNAL/EXTDEC/EXTRESEARCH/EXTLSMS/0,,contentMDK:22862226~menuPK:4196952~pagePK:64168445~piPK:64168309~theSitePK:3358997~isCURL:Y~isCURL:Y,00.html  ; accessed April 2013).
Includes old age pensions including war veteran, special merit and supplementary pensions. Ratio above statutory retirement age.</t>
  </si>
  <si>
    <t>Sociale Verzekeringsbank (available at: http://www.svbaruba.org/ ; accessed January 2014).</t>
  </si>
  <si>
    <t>Social insurance annual report 2011 (available at: http://www.nib-bahamas.com ; accessed January 2013).</t>
  </si>
  <si>
    <t>National insurance board, Annual report (available at: http://www.nis.gov.bb/ ; accessed April 2013).</t>
  </si>
  <si>
    <t xml:space="preserve">Retirement Fund Board (available at: http://www.nrbf.to/ ; accessed September 2013). Note: only a minority of members opt for a regular pension once reaching pensionable age. In September 2010, the National Retirement Benefits Scheme (NRBS) Bill 2010 has been passed by the Legislative Assembly, which will provide a similar mandatory superannuation plan for the Private Sector and other organizations. No statistics available yet. </t>
  </si>
  <si>
    <t>ILO Social security inquiry (available at: http://www.ilo.org/dyn/ilossi/ssimain.home?p_lang=en&amp;p_geoaid=548) based on Vanuatu Provident Fund. Statistics and Annual reports (available at: http://www.vnpf.com.vu/p/vnpf-index.html ; accessed September 2013). Mainly withdrawals.</t>
  </si>
  <si>
    <t>ILO Social security inquiry (available at: http://www.ilo.org/dyn/ilossiadmin/ssimain.home?p_lang=en&amp;p_geoaid=704)based on  Asian Development Bank. Social Protection Index database (available at: http://spi.adb.org/spidmz/index.jsp).</t>
  </si>
  <si>
    <t>Yemen Central statistical organisation. Statistical Yearbook 2011 (available at: http://www.cso-yemen.org/index.php ;  accessed September 2013).</t>
  </si>
  <si>
    <t>Encrucijadas en la seguridad social argentina: reformas, cobertura y desafíos para el sistema de pensiones,  Buenos Aires: CEPAL y Oficina Internacional del Trabajo, 2011, p. 180.</t>
  </si>
  <si>
    <t>Belize Social security board. Annual report 2011  (available at: http://www.socialsecurity.org.bz/AboutSSB.aspx ; accessed January 2013).</t>
  </si>
  <si>
    <t>Ministerio de Economia y Finanzas Publicas, Monthly Bulletin of the Pension System (available at: http://medios.economiayfinanzas.gob.bo/VPSF/documentos/Boletines/2013/Boletin_1301.pdf).</t>
  </si>
  <si>
    <t xml:space="preserve"> Canadian Government: 2011 Canada Pension Plan (CPP) and Old Age Security Statistics tables (available at: http://www.servicecanada.gc.ca/eng/isp/oas/oasrates.shtml ; accessed January 2014) and Statistics Canada, Seniors Income, pensions and wealth (available at: http://www5.statcan.gc.ca/subject-sujet/subtheme-soustheme.action;jsessionid=8B0F73EFFBA346BFDC18DF53AB1FF43D?pid=70000&amp;id=70005&amp;lang=eng&amp;more=0 ; accessed January 2014).</t>
  </si>
  <si>
    <t>Superinntendencia de Pensiones (available at: http://www.spensiones.cl/safpstats/stats/pageCCEE.php?menu=sps&amp;item=nbmpm ; accessed April 2013).</t>
  </si>
  <si>
    <t>World Bank 2011. La cobertura de los sistemas previsionales en América Latina: conceptos e indicadores. Serie de Documentos de Trabajo sobre Políticas Sociales Nº 7. Basada en la Encuesta Nacional de Hogares - Fuerza de Trabajo, Encuesta Continua de Hogares y Gran Encuesta Integrada de Hogares. Additional source: National Department of Planning for Programa de Protección Social al Adulto Mayor (PPSAM). Note: Age range used for the indicator: 65 and over.</t>
  </si>
  <si>
    <t>Instituto Nacional de Estadística y Censos (INEC), Encuesta de Hogares de Propósitos Múltiples EPHM, 2010. Results based on ILO calculations.
Note: The normal retirement age is 65 years with at least 300 months of contributions. 65 years old is used as a basis to define the reference population for this indicator.</t>
  </si>
  <si>
    <t>Social Security Fund, annual report 2011 (available at: http://www.dss.dm/index.cfm ; accessed April 2013).</t>
  </si>
  <si>
    <t xml:space="preserve">World Bank 2011. La cobertura de los sistemas previsionales en América Latina: conceptos e indicadores. Serie de Documentos de Trabajo sobre Políticas Sociales Nº 7. Basada en la Encuesta Nacional de Fuerza de Trabajo 2009.  Non-contributory pension: Helpage international, Social pensions database (available at: http://www.pension-watch.net/about-social-pensions/about-social-pensions/social-pensions-database ; accessed February 2013). Note: Note: Age range used for the indicator: 65 and over. </t>
  </si>
  <si>
    <t>La Dirección General del Instituto Ecuatoriano de Seguridad Social  (IESS). Statistical bulletin: MIES Social protection programme, Boletín PPS en Breve Edición.</t>
  </si>
  <si>
    <t>Detailed sources in the ILO social security inquiry (available at: http://www.ilo.org/dyn/ilossiadmin/ssimain.home?p_lang=en&amp;p_geoaid=222). Helpage international, Social pensions database (available at: http://www.pension-watch.net/about-social-pensions/about-social-pensions/social-pensions-database/ ; accessed April 2013) for non contributory pensions.</t>
  </si>
  <si>
    <t>National Insurance Scheme (NIS) Grenada (available at: http://www.nisgrenada.org/historical_overview.htm ; accessed December 2013).</t>
  </si>
  <si>
    <t>National insurance scheme. Estimate based on 2009 Annual report for contributory pension  and Helpage international, Social pensions database (available at: http://www.pension-watch.net/about-social-pensions/about-social-pensions/social-pensions-database/ accessed January 2014) for non contributory pensions.</t>
  </si>
  <si>
    <t>National Survey of Living Conditions (Encuesta Nacional de Condiciones de Vida, ENCOVI), 2006. Helpage international, Social pensions database (available at: http://www.pension-watch.net/about-social-pensions/about-social-pensions/social-pensions-database/ ; accessed February 2013) for non contributory pensions.
Data accessed from the Luxembourg Income Study Database (available at: http://www.lisdatacenter.org/ ; Accessed February 2012).</t>
  </si>
  <si>
    <t>Background paper for the World Economic and Social Survey 2007.  The World Ageing Situation, Poverty among the Elderly in Latin America and the Caribbean (CEDLAS, Universidad Nacional de La Plata, 2007).</t>
  </si>
  <si>
    <t xml:space="preserve">Encuestas permanente de hogares 2009 (available at: http://www.ine.gob.hn/index.php/censos-y-encuestas/encuestas-todos-las-encuestas-de-honduras/encuesta-permananente-de-hogares). </t>
  </si>
  <si>
    <t>UNRISD (2008) Social insurance (pensions and health), labour markets and coverage in Latin America (Geneva). Table 5: Social insurance pension coverage of the population aged 65 and above in private and public systems, 2000-2005 (per cent).</t>
  </si>
  <si>
    <t xml:space="preserve">Encuesta Nacional de Empleo y Seguridad Social (ENESS). </t>
  </si>
  <si>
    <t xml:space="preserve"> Instituto National de Informacion de Desarrollo. Enquesta Continua de Hogares (ECH), 2011 3rd Trimester. Results based on ILO calculations (Microdata acess from available at: http://www.inide.gob.ni/ECH10/BaseECH11.html // Accessed 25/05/2013).
Note: The normal retirement age is 60 years used as a basis to difine the reference population for this indicator.</t>
  </si>
  <si>
    <t xml:space="preserve">Ministerio de Economía y Finanzas (MEF). Encuesta de Niveles de Vida 2008 (available at: http://microdata.worldbank.org/index.php/catalog/lsms  ; accessed December 2013). Results based on ILO calculations. Note: The normal retirement age is Age 62 (men) or age 57 (women) used as a basis to define the reference population for this indicator. </t>
  </si>
  <si>
    <t xml:space="preserve">Home Affairs Ministry  (available at: http://www.hacienda.gov.py/sseaf/index.php?c=333, accessed December 2013) and Direcccion general de estadistica,  encuestas y censos. Encuesta permanente de hogares octuvre-diciembre 2010. </t>
  </si>
  <si>
    <t>Official Webpage of the Programme (available at: http://www.pension65.gob.pe/pension-65-ejecuta-mas-del-80-de-su-presupuesto-del-2013/ ; accessed January 2014). For distribution by sex: Instituto national de estadistica e informatica. Encuesta Nacional de Hogares 2010.</t>
  </si>
  <si>
    <t>Social Security Board . Statistics Digest 2008 to 2010 (available at: http://www.socialsecurity.kn/ ; accessed December 2013).</t>
  </si>
  <si>
    <t>National insurance corporation (available at: http://stlucianic.org/download/get/annualreport_2007/110/).</t>
  </si>
  <si>
    <t>Venezuelan Institute of Social Security , IVSS (available at: http://venezuela-us.org/tablas/pensionados_e.html ; accessed January 2013).</t>
  </si>
  <si>
    <t>Mainly withdrawals.</t>
  </si>
  <si>
    <t>Additional notes by country</t>
  </si>
  <si>
    <t>Concepts, definitions and interpretation guidelines available at:</t>
  </si>
  <si>
    <t>Table B.9 Old age effective coverage: old age pension beneficiaries. Sources, notes and definitions</t>
  </si>
  <si>
    <t>Occupied Palestinian Territory</t>
  </si>
  <si>
    <r>
      <t xml:space="preserve">Non- contributory </t>
    </r>
    <r>
      <rPr>
        <vertAlign val="superscript"/>
        <sz val="8"/>
        <color theme="0"/>
        <rFont val="Calibri"/>
        <family val="2"/>
        <scheme val="minor"/>
      </rPr>
      <t>1</t>
    </r>
  </si>
  <si>
    <r>
      <t xml:space="preserve">Least developed countries </t>
    </r>
    <r>
      <rPr>
        <vertAlign val="superscript"/>
        <sz val="9"/>
        <color theme="4" tint="-0.24997000396251678"/>
        <rFont val="Calibri"/>
        <family val="2"/>
        <scheme val="minor"/>
      </rPr>
      <t>1</t>
    </r>
  </si>
  <si>
    <r>
      <t>Low- and medium-income countries</t>
    </r>
    <r>
      <rPr>
        <vertAlign val="superscript"/>
        <sz val="9"/>
        <color theme="4" tint="-0.24997000396251678"/>
        <rFont val="Calibri"/>
        <family val="2"/>
        <scheme val="minor"/>
      </rPr>
      <t xml:space="preserve"> 2</t>
    </r>
  </si>
  <si>
    <t>Hong Kong (China), Special Administrative Region</t>
  </si>
  <si>
    <t>Bosnia and Herzegovina</t>
  </si>
  <si>
    <t>The Former Yugoslav Republic of Macedonia</t>
  </si>
  <si>
    <t>Venezuela, Bolivarian Rep. of</t>
  </si>
  <si>
    <t>Proportion by sex (%)</t>
  </si>
  <si>
    <t>60+ (65+ for non-L265contributory pension)</t>
  </si>
  <si>
    <r>
      <t xml:space="preserve">Including old-age reversion pension but excluding anticipated pension. Non-contributory pension (data for 2009): </t>
    </r>
    <r>
      <rPr>
        <i/>
        <sz val="9"/>
        <rFont val="Calibri"/>
        <family val="2"/>
        <scheme val="minor"/>
      </rPr>
      <t>Evolution de la catégorie des personnes âgées bénéficiaires de l'AFS (périodes: 2004-2009</t>
    </r>
    <r>
      <rPr>
        <sz val="9"/>
        <rFont val="Calibri"/>
        <family val="2"/>
        <scheme val="minor"/>
      </rPr>
      <t>). Reference population: eligible age 60 years.</t>
    </r>
  </si>
  <si>
    <t>Total number of pensioners. There is no general social assistance programme aimed at the elderly.</t>
  </si>
  <si>
    <t>Includes old age, survivors and ascendent pensions for people aged 60 and over.</t>
  </si>
  <si>
    <t>Data for the public pension schemes are estimated based on data available for previous years.</t>
  </si>
  <si>
    <t>Regarding the contributory pension provided by CNPS, the statutory retirement age is 65 and over for men and 60 and over for women. However, as the age of eligibility for the non-contributory pension is 60 for both men and women, the reference population for the denominator has been set at 60.  Survey data (provided in this Statistical Annex) provide lower numbers than administrative sources.</t>
  </si>
  <si>
    <t>Includes disability and survivors' pensioners above statutory pensionable age of 60.</t>
  </si>
  <si>
    <t>Data from the CNPS (Caisse Nationale de Prévoyance Sociale) and CGRAE (Caisse Générale de Retraite des Agents de l’Etat).</t>
  </si>
  <si>
    <t>Middle East, Asia and the Pacific</t>
  </si>
  <si>
    <t xml:space="preserve">There is currently no income security for elderly through regular old-age pension benefits, only a lump sum. </t>
  </si>
  <si>
    <t>Includes government pension scheme, which is the only one providing cash periodic benefits, and a social assistance programme targeting poor elderly with no family support.</t>
  </si>
  <si>
    <t>Percentage by sex estimated based on distribution from 2011.</t>
  </si>
  <si>
    <t>The old-age grant, launched in 2011, and the retirement programme for veterans, are considered non-contributory schemes.</t>
  </si>
  <si>
    <t xml:space="preserve">The Samoa National Provident Fund provides the option for a retirement pension or full withdrawal. Since the majority of SNPF members take the option of full withdrawal, there were only 445 pensioners and 276 beneficiaries (i.e. 3.7% of persons age 55 and over) in 2011. </t>
  </si>
  <si>
    <t>This indicator refers to contributory mandatory schemes providing pensions for people above statutory retirement age (i.e. it excludes PSPS, which is a non-contributory schemes; EPF and ETF, providing lump sums; and the three voluntary social security schemes, Farmers’ Pension and Social Security Benefit Scheme, Fishermen’s Pension and Social Security Benefit Scheme, and Social Pension and Social Security Benefit Scheme (initially for self-employed only), which are voluntary and  provide either lump-sum or periodic benefits  (available at: http://www.statistics.gov.lk/abstract2010/Pages/index.htm, accessed December 2013).</t>
  </si>
  <si>
    <t xml:space="preserve">These proportions refer only to beneficiaries of the old-age or disability social pensions. As a result the reference taken is not the statutory pensionable age of 55 but the age of eligibility for the old-age social pension (60 and over). </t>
  </si>
  <si>
    <t xml:space="preserve">Only a minority of members opt for a regular pension once reaching pensionable age. In September 2010, the National Retirement Benefits Scheme (NRBS) Bill 2010 was passed by the Legislative Assembly, Providing a similar mandatory superannuation plan for the private sector and other organizations. No statistics available yet. </t>
  </si>
  <si>
    <t>Includes old-age pensions including war veteran, special merit and supplementary pensions. Ratio above statutory retirement age.</t>
  </si>
  <si>
    <t>Age range used for the indicators: 65 and over for both men and woment despite a statutory retirement age of 60 for women.</t>
  </si>
  <si>
    <t>Age range used for the indicator: 65 and over.</t>
  </si>
  <si>
    <t>The normal retirement age is 65 years with at least 300 months of contributions. Age 65 years is used as a basis to define the reference population for this indicator.</t>
  </si>
  <si>
    <t xml:space="preserve">Age range used for the indicator: 65 and over. </t>
  </si>
  <si>
    <t>The normal retirement age of 60 years is used as a basis to define the reference population for this indicator.</t>
  </si>
  <si>
    <t xml:space="preserve">The normal retirement age of 62 (men) or 57 (women) is used as a basis to define the reference population for this indicator. </t>
  </si>
  <si>
    <t>Proportion calculated for people aged 60 and over. For people aged 65 and over, this proportion reaches 85.9%,</t>
  </si>
  <si>
    <t>Retirement (includes OASI), all beneficiaries aged 65 and over. Includes beneficiaries in foreign countries.</t>
  </si>
  <si>
    <t>Differences from proportions indicated in annex B.7 may result from:  differences in reference years; differences in population of reference between the non-contributory pension and the statutory pensionable age considered here as the main criterion to define the population of reference applied to all pensions.</t>
  </si>
  <si>
    <t>Table B.9. Old age effective coverage: old age pension beneficiaries. Sources, notes and definitions</t>
  </si>
  <si>
    <t>Differences from proportions indicated in table B.7 may result from:  differences in reference years; differences in population of reference between the non-contributory pension and the statutory pensionable age considered here as the main criterion to define the population of reference applied to all pensions.</t>
  </si>
  <si>
    <t>Table B.9. Old-age effective coverage: Old age pension beneficiaries
Proportion of older women and men (above statutory pensionable age) receiving an old-age pension, latest available year</t>
  </si>
  <si>
    <t>Proportion by type of programme (contributory or not), (%)</t>
  </si>
  <si>
    <t>Statutory pensionable age (basis for reference population)</t>
  </si>
  <si>
    <t>Other sources:</t>
  </si>
  <si>
    <t>The number refers to all pensions, resulting in a possible overestimation of old -age pensioners.</t>
  </si>
  <si>
    <t>Refers to the social security organization and State retirement fund.</t>
  </si>
  <si>
    <t>Iran Statistical Yearbook (available at: http://www.amar.org.ir/Default.aspx?tabid=133 ; accessed December 2013). Note: Refers to the Social security organization and State retirement Fund.</t>
  </si>
  <si>
    <t>Eligible age for non-contributory pension: 67 years old and over for men and 62 for women. For the calculation of the coverage, the lower eligible age (statutory pensionable age) is taken for consistency reasons.</t>
  </si>
  <si>
    <t>National statistical institute AZSTAT. Statistical Yearbook of Azerbaijan  (available at: http://www.stat.gov.az/  ; accessed in December 2013). Social pensions database (Helpage international, available at: http://www.pension-watch.net/about-social-pensions/about-social-pensions/social-pensions-database/ ; accessed September 2013) for the distinction between contributory and non contributory pensions. Note: Eligible age for non contributory pension: 67 years old and over for men and 62 for women. For the calculation of the coverage the lower eligible age (statutory pensionable age) is considered for consistency reasons.</t>
  </si>
  <si>
    <t>The indicator for China includes old-age pension recipients from the new rural social pension plan introduced nationwide in 2009. This new pension has two components: a basic pension component financed by local and central Government, and a personal account component based on contributions from enrolled individuals. In relatively poor regions the central Government pays approximately 80% of the cost of the basic pension component and the local Government  bears the rest. The first basic pension component justifies inclusion in this indicator, focusing on periodic cash benefits for elderly to ensure basic income security.</t>
  </si>
  <si>
    <r>
      <t>Main source: ILO (</t>
    </r>
    <r>
      <rPr>
        <sz val="10"/>
        <color theme="1"/>
        <rFont val="Calibri Light"/>
        <family val="2"/>
      </rPr>
      <t>International Labour Office): ILO Social Security Inquiry; Indicator: old-age pensioners recipient ratio above retirement age. Available at: http://www.ilo.org/dyn/ilossi/ssiindic.viewMultiIndic3?p_lang=en&amp;p_indicator_code=CR-1f%20OA [6 Jun. 2014].</t>
    </r>
  </si>
  <si>
    <t xml:space="preserve">ADB (Asian Development Bank): Social Protection Index database. Available at: http://spi.adb.org/spidmz/index.jsp [6 Jun. 2014] </t>
  </si>
  <si>
    <r>
      <t xml:space="preserve">Barrientos, A; Nino-Zarazúa, M.; Maitrot, M. 2010. </t>
    </r>
    <r>
      <rPr>
        <i/>
        <sz val="10"/>
        <color theme="1"/>
        <rFont val="Calibri Light"/>
        <family val="2"/>
      </rPr>
      <t xml:space="preserve">Social Assistance in Developing Countries database (version 5.0) </t>
    </r>
    <r>
      <rPr>
        <sz val="10"/>
        <color theme="1"/>
        <rFont val="Calibri Light"/>
        <family val="2"/>
      </rPr>
      <t>(Manchester and London, Brooks World Poverty Institute and Overseas Development Institute). Available at: http://www.chronicpoverty.org/publications/details/social-assistance-in-developing-countries-database [6 Jun. 2014].</t>
    </r>
  </si>
  <si>
    <r>
      <t>CISSTAT (Interstate Statistical Committee of the Commonwealth of Independent States):</t>
    </r>
    <r>
      <rPr>
        <sz val="10"/>
        <color rgb="FF333333"/>
        <rFont val="Calibri Light"/>
        <family val="2"/>
      </rPr>
      <t xml:space="preserve"> WEB Database Statistics of the CIS. Available at: http://www.cisstat.org/0base/index-en.htm </t>
    </r>
    <r>
      <rPr>
        <sz val="10"/>
        <color theme="1"/>
        <rFont val="Calibri Light"/>
        <family val="2"/>
      </rPr>
      <t>[6 Jun. 2014]</t>
    </r>
    <r>
      <rPr>
        <sz val="10"/>
        <color rgb="FF333333"/>
        <rFont val="Calibri Light"/>
        <family val="2"/>
      </rPr>
      <t>.</t>
    </r>
  </si>
  <si>
    <t xml:space="preserve">Eurostat. Pensions beneficiaries database: Number of pension beneficiaries by country and type of pension. Are included for the purpose of this indicator old-age pension beneficiaries excluding beneficiaries from anticipated old-age pension.  Available at: http://appsso.eurostat.ec.europa.eu/nui/show.do?dataset=spr_pns_ben&amp;lang=en [6 May 2014]. </t>
  </si>
  <si>
    <t>HelpAge International: HelpAge's social pensions database. Available at: http://www.pension-watch.net/about-social-pensions/about-social-pensions/social-pensions-database/ [6 Jun. 2014].</t>
  </si>
  <si>
    <r>
      <t xml:space="preserve">Hirose, K. (ed.). 2011. </t>
    </r>
    <r>
      <rPr>
        <i/>
        <sz val="10"/>
        <color theme="1"/>
        <rFont val="Calibri Light"/>
        <family val="2"/>
      </rPr>
      <t xml:space="preserve">Pension reform in Central and Eastern Europe in times of crisis, austerity and beyond </t>
    </r>
    <r>
      <rPr>
        <sz val="10"/>
        <color theme="1"/>
        <rFont val="Calibri Light"/>
        <family val="2"/>
      </rPr>
      <t>(Budapest, ILO Regional Office for Central and Eastern Europe).</t>
    </r>
  </si>
  <si>
    <r>
      <t>World Bank pensions data. Available at: http://web.worldbank.org/WBSITE/EXTERNAL/TOPICS/EXTSOCIALPROTECTION/EXTPENSIONS/0,,contentMDK:23231994~menuPK:8874064~pagePK:148956~piPK:216618~theSitePK:396253,00.html [20 Apr. 2014].</t>
    </r>
    <r>
      <rPr>
        <sz val="10"/>
        <color rgb="FF333333"/>
        <rFont val="Calibri Light"/>
        <family val="2"/>
      </rPr>
      <t xml:space="preserve"> </t>
    </r>
  </si>
  <si>
    <t xml:space="preserve">National sources (see below) </t>
  </si>
  <si>
    <t>Updated FB 10/06/2014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</si>
</sst>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font>
      <sz val="11"/>
      <color theme="1"/>
      <name val="Calibri"/>
      <family val="2"/>
      <scheme val="minor"/>
    </font>
    <font>
      <sz val="10"/>
      <name val="Arial"/>
      <family val="2"/>
    </font>
    <font>
      <sz val="11"/>
      <name val="Calibri"/>
      <family val="2"/>
      <scheme val="minor"/>
    </font>
    <font>
      <sz val="9"/>
      <name val="Calibri"/>
      <family val="2"/>
      <scheme val="minor"/>
    </font>
    <font>
      <sz val="10"/>
      <color theme="1"/>
      <name val="Calibri"/>
      <family val="2"/>
      <scheme val="minor"/>
    </font>
    <font>
      <sz val="10"/>
      <color theme="0"/>
      <name val="Calibri"/>
      <family val="2"/>
      <scheme val="minor"/>
    </font>
    <font>
      <sz val="9"/>
      <color theme="0"/>
      <name val="Calibri"/>
      <family val="2"/>
      <scheme val="minor"/>
    </font>
    <font>
      <sz val="8"/>
      <color theme="0"/>
      <name val="Calibri"/>
      <family val="2"/>
      <scheme val="minor"/>
    </font>
    <font>
      <b/>
      <sz val="9"/>
      <color theme="0"/>
      <name val="Calibri"/>
      <family val="2"/>
      <scheme val="minor"/>
    </font>
    <font>
      <sz val="8"/>
      <name val="Calibri"/>
      <family val="2"/>
      <scheme val="minor"/>
    </font>
    <font>
      <sz val="8"/>
      <color theme="1"/>
      <name val="Calibri"/>
      <family val="2"/>
      <scheme val="minor"/>
    </font>
    <font>
      <sz val="8"/>
      <color theme="6" tint="-0.4999699890613556"/>
      <name val="Calibri"/>
      <family val="2"/>
      <scheme val="minor"/>
    </font>
    <font>
      <sz val="9"/>
      <color theme="1"/>
      <name val="Calibri"/>
      <family val="2"/>
      <scheme val="minor"/>
    </font>
    <font>
      <vertAlign val="superscript"/>
      <sz val="11"/>
      <name val="Calibri"/>
      <family val="2"/>
      <scheme val="minor"/>
    </font>
    <font>
      <b/>
      <sz val="10"/>
      <color theme="1"/>
      <name val="Calibri"/>
      <family val="2"/>
      <scheme val="minor"/>
    </font>
    <font>
      <i/>
      <sz val="10"/>
      <color theme="1"/>
      <name val="Calibri"/>
      <family val="2"/>
      <scheme val="minor"/>
    </font>
    <font>
      <vertAlign val="superscript"/>
      <sz val="8"/>
      <color theme="0"/>
      <name val="Calibri"/>
      <family val="2"/>
      <scheme val="minor"/>
    </font>
    <font>
      <b/>
      <sz val="8"/>
      <color indexed="9"/>
      <name val="Calibri"/>
      <family val="2"/>
      <scheme val="minor"/>
    </font>
    <font>
      <sz val="8"/>
      <color theme="4" tint="-0.24997000396251678"/>
      <name val="Calibri"/>
      <family val="2"/>
      <scheme val="minor"/>
    </font>
    <font>
      <sz val="10"/>
      <color theme="4" tint="-0.24997000396251678"/>
      <name val="Calibri"/>
      <family val="2"/>
      <scheme val="minor"/>
    </font>
    <font>
      <sz val="11"/>
      <color theme="4" tint="-0.24997000396251678"/>
      <name val="Calibri"/>
      <family val="2"/>
      <scheme val="minor"/>
    </font>
    <font>
      <sz val="14"/>
      <color theme="4" tint="-0.24997000396251678"/>
      <name val="Calibri"/>
      <family val="2"/>
      <scheme val="minor"/>
    </font>
    <font>
      <sz val="9"/>
      <color theme="4" tint="-0.24997000396251678"/>
      <name val="Calibri"/>
      <family val="2"/>
      <scheme val="minor"/>
    </font>
    <font>
      <b/>
      <sz val="10"/>
      <color theme="4" tint="-0.24997000396251678"/>
      <name val="Calibri"/>
      <family val="2"/>
      <scheme val="minor"/>
    </font>
    <font>
      <b/>
      <sz val="9"/>
      <color theme="4" tint="-0.24997000396251678"/>
      <name val="Calibri"/>
      <family val="2"/>
      <scheme val="minor"/>
    </font>
    <font>
      <vertAlign val="superscript"/>
      <sz val="9"/>
      <color theme="4" tint="-0.24997000396251678"/>
      <name val="Calibri"/>
      <family val="2"/>
      <scheme val="minor"/>
    </font>
    <font>
      <sz val="12"/>
      <color theme="4" tint="-0.24997000396251678"/>
      <name val="Calibri"/>
      <family val="2"/>
      <scheme val="minor"/>
    </font>
    <font>
      <sz val="11"/>
      <color theme="0"/>
      <name val="Calibri"/>
      <family val="2"/>
      <scheme val="minor"/>
    </font>
    <font>
      <sz val="11"/>
      <color indexed="9"/>
      <name val="Calibri"/>
      <family val="2"/>
      <scheme val="minor"/>
    </font>
    <font>
      <i/>
      <sz val="9"/>
      <name val="Calibri"/>
      <family val="2"/>
      <scheme val="minor"/>
    </font>
    <font>
      <sz val="8"/>
      <name val="Arial"/>
      <family val="2"/>
    </font>
    <font>
      <u val="single"/>
      <sz val="11"/>
      <color theme="10"/>
      <name val="Calibri"/>
      <family val="2"/>
      <scheme val="minor"/>
    </font>
    <font>
      <b/>
      <sz val="9"/>
      <name val="Calibri"/>
      <family val="2"/>
      <scheme val="minor"/>
    </font>
    <font>
      <u val="single"/>
      <sz val="9"/>
      <color theme="10"/>
      <name val="Calibri"/>
      <family val="2"/>
      <scheme val="minor"/>
    </font>
    <font>
      <sz val="10"/>
      <name val="Calibri"/>
      <family val="2"/>
      <scheme val="minor"/>
    </font>
    <font>
      <b/>
      <sz val="11"/>
      <color theme="1"/>
      <name val="Calibri"/>
      <family val="2"/>
      <scheme val="minor"/>
    </font>
    <font>
      <sz val="8"/>
      <color theme="3" tint="0.39998000860214233"/>
      <name val="Calibri"/>
      <family val="2"/>
      <scheme val="minor"/>
    </font>
    <font>
      <sz val="10"/>
      <color rgb="FF333333"/>
      <name val="Calibri Light"/>
      <family val="2"/>
    </font>
    <font>
      <sz val="10"/>
      <color theme="1"/>
      <name val="Calibri Light"/>
      <family val="2"/>
    </font>
    <font>
      <i/>
      <sz val="10"/>
      <color theme="1"/>
      <name val="Calibri Light"/>
      <family val="2"/>
    </font>
  </fonts>
  <fills count="9">
    <fill>
      <patternFill/>
    </fill>
    <fill>
      <patternFill patternType="gray125"/>
    </fill>
    <fill>
      <patternFill patternType="solid">
        <fgColor theme="0"/>
        <bgColor indexed="64"/>
      </patternFill>
    </fill>
    <fill>
      <patternFill patternType="solid">
        <fgColor theme="4"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
      <patternFill patternType="solid">
        <fgColor indexed="9"/>
        <bgColor indexed="64"/>
      </patternFill>
    </fill>
    <fill>
      <patternFill patternType="solid">
        <fgColor theme="4" tint="0.7999799847602844"/>
        <bgColor indexed="64"/>
      </patternFill>
    </fill>
  </fills>
  <borders count="4">
    <border>
      <left/>
      <right/>
      <top/>
      <bottom/>
      <diagonal/>
    </border>
    <border>
      <left/>
      <right/>
      <top/>
      <bottom style="thin"/>
    </border>
    <border>
      <left/>
      <right/>
      <top style="thin">
        <color theme="0"/>
      </top>
      <bottom style="thin">
        <color theme="0"/>
      </bottom>
    </border>
    <border>
      <left/>
      <right/>
      <top/>
      <bottom style="thin">
        <color theme="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0" fillId="0" borderId="0">
      <alignment/>
      <protection/>
    </xf>
    <xf numFmtId="0" fontId="31" fillId="0" borderId="0" applyNumberFormat="0" applyFill="0" applyBorder="0" applyAlignment="0" applyProtection="0"/>
  </cellStyleXfs>
  <cellXfs count="77">
    <xf numFmtId="0" fontId="0" fillId="0" borderId="0" xfId="0"/>
    <xf numFmtId="0" fontId="3" fillId="2" borderId="0" xfId="0" applyFont="1" applyFill="1" applyBorder="1" applyAlignment="1">
      <alignment vertical="top" wrapText="1"/>
    </xf>
    <xf numFmtId="0" fontId="4" fillId="2" borderId="0" xfId="0" applyFont="1" applyFill="1"/>
    <xf numFmtId="164" fontId="4" fillId="2" borderId="0" xfId="0" applyNumberFormat="1" applyFont="1" applyFill="1" applyAlignment="1">
      <alignment horizontal="right"/>
    </xf>
    <xf numFmtId="0" fontId="4" fillId="2" borderId="0" xfId="0" applyFont="1" applyFill="1" applyAlignment="1">
      <alignment horizontal="right"/>
    </xf>
    <xf numFmtId="0" fontId="10" fillId="2" borderId="0" xfId="0" applyFont="1" applyFill="1" applyAlignment="1">
      <alignment vertical="top"/>
    </xf>
    <xf numFmtId="164" fontId="10" fillId="2" borderId="0" xfId="0" applyNumberFormat="1" applyFont="1" applyFill="1" applyAlignment="1">
      <alignment horizontal="right" vertical="top"/>
    </xf>
    <xf numFmtId="0" fontId="11" fillId="2" borderId="0" xfId="0" applyFont="1" applyFill="1" applyAlignment="1">
      <alignment horizontal="right" vertical="top"/>
    </xf>
    <xf numFmtId="0" fontId="10" fillId="2" borderId="0" xfId="0" applyFont="1" applyFill="1" applyAlignment="1">
      <alignment vertical="top" wrapText="1"/>
    </xf>
    <xf numFmtId="0" fontId="4" fillId="2" borderId="0" xfId="0" applyFont="1" applyFill="1" applyAlignment="1">
      <alignment vertical="top"/>
    </xf>
    <xf numFmtId="164" fontId="4" fillId="2" borderId="0" xfId="0" applyNumberFormat="1" applyFont="1" applyFill="1" applyAlignment="1">
      <alignment horizontal="right" vertical="top"/>
    </xf>
    <xf numFmtId="0" fontId="4" fillId="2" borderId="1" xfId="0" applyFont="1" applyFill="1" applyBorder="1" applyAlignment="1">
      <alignment vertical="top"/>
    </xf>
    <xf numFmtId="164" fontId="4" fillId="2" borderId="1" xfId="0" applyNumberFormat="1" applyFont="1" applyFill="1" applyBorder="1" applyAlignment="1">
      <alignment horizontal="right" vertical="top"/>
    </xf>
    <xf numFmtId="0" fontId="10" fillId="2" borderId="1" xfId="0" applyFont="1" applyFill="1" applyBorder="1" applyAlignment="1">
      <alignment vertical="top" wrapText="1"/>
    </xf>
    <xf numFmtId="0" fontId="13" fillId="2" borderId="2" xfId="0" applyFont="1" applyFill="1" applyBorder="1" applyAlignment="1">
      <alignment horizontal="right" vertical="top" wrapText="1"/>
    </xf>
    <xf numFmtId="0" fontId="0" fillId="2" borderId="0" xfId="0" applyFont="1" applyFill="1" applyAlignment="1">
      <alignment/>
    </xf>
    <xf numFmtId="0" fontId="17" fillId="2" borderId="0" xfId="0" applyFont="1" applyFill="1" applyBorder="1" applyAlignment="1">
      <alignment horizontal="justify" vertical="top" wrapText="1" readingOrder="1"/>
    </xf>
    <xf numFmtId="0" fontId="9" fillId="2" borderId="0" xfId="0" applyFont="1" applyFill="1" applyAlignment="1">
      <alignment vertical="top" wrapText="1" readingOrder="1"/>
    </xf>
    <xf numFmtId="0" fontId="0" fillId="2" borderId="0" xfId="0" applyFont="1" applyFill="1"/>
    <xf numFmtId="0" fontId="5" fillId="3" borderId="0" xfId="0" applyFont="1" applyFill="1"/>
    <xf numFmtId="164" fontId="5" fillId="3" borderId="0" xfId="0" applyNumberFormat="1" applyFont="1" applyFill="1" applyAlignment="1">
      <alignment horizontal="right"/>
    </xf>
    <xf numFmtId="0" fontId="5" fillId="3" borderId="0" xfId="0" applyFont="1" applyFill="1" applyAlignment="1">
      <alignment horizontal="right"/>
    </xf>
    <xf numFmtId="0" fontId="5" fillId="3" borderId="0" xfId="0" applyFont="1" applyFill="1" applyAlignment="1">
      <alignment wrapText="1"/>
    </xf>
    <xf numFmtId="164" fontId="7" fillId="3" borderId="0" xfId="0" applyNumberFormat="1" applyFont="1" applyFill="1" applyBorder="1" applyAlignment="1">
      <alignment horizontal="right" wrapText="1"/>
    </xf>
    <xf numFmtId="164" fontId="8" fillId="3" borderId="0" xfId="0" applyNumberFormat="1" applyFont="1" applyFill="1" applyBorder="1" applyAlignment="1">
      <alignment horizontal="right" wrapText="1"/>
    </xf>
    <xf numFmtId="1" fontId="6" fillId="3" borderId="0" xfId="0" applyNumberFormat="1" applyFont="1" applyFill="1" applyBorder="1" applyAlignment="1">
      <alignment horizontal="right" wrapText="1"/>
    </xf>
    <xf numFmtId="0" fontId="6" fillId="3" borderId="0" xfId="0" applyFont="1" applyFill="1" applyBorder="1" applyAlignment="1">
      <alignment wrapText="1"/>
    </xf>
    <xf numFmtId="0" fontId="18" fillId="2" borderId="0" xfId="0" applyFont="1" applyFill="1" applyAlignment="1">
      <alignment horizontal="right" vertical="top"/>
    </xf>
    <xf numFmtId="0" fontId="19" fillId="2" borderId="0" xfId="0" applyFont="1" applyFill="1" applyAlignment="1">
      <alignment horizontal="right" vertical="top"/>
    </xf>
    <xf numFmtId="1" fontId="18" fillId="2" borderId="0" xfId="0" applyNumberFormat="1" applyFont="1" applyFill="1" applyAlignment="1">
      <alignment horizontal="right" vertical="top"/>
    </xf>
    <xf numFmtId="0" fontId="18" fillId="2" borderId="1" xfId="0" applyFont="1" applyFill="1" applyBorder="1" applyAlignment="1">
      <alignment horizontal="right" vertical="top"/>
    </xf>
    <xf numFmtId="0" fontId="20" fillId="2" borderId="2" xfId="0" applyFont="1" applyFill="1" applyBorder="1" applyAlignment="1">
      <alignment horizontal="right" vertical="top" wrapText="1"/>
    </xf>
    <xf numFmtId="0" fontId="21" fillId="2" borderId="0" xfId="0" applyFont="1" applyFill="1"/>
    <xf numFmtId="0" fontId="20" fillId="2" borderId="0" xfId="0" applyFont="1" applyFill="1"/>
    <xf numFmtId="0" fontId="23" fillId="2" borderId="0" xfId="0" applyFont="1" applyFill="1"/>
    <xf numFmtId="0" fontId="19" fillId="2" borderId="0" xfId="0" applyFont="1" applyFill="1"/>
    <xf numFmtId="0" fontId="22" fillId="4" borderId="0" xfId="20" applyFont="1" applyFill="1" applyBorder="1" applyAlignment="1">
      <alignment wrapText="1"/>
      <protection/>
    </xf>
    <xf numFmtId="164" fontId="22" fillId="4" borderId="0" xfId="0" applyNumberFormat="1" applyFont="1" applyFill="1" applyAlignment="1">
      <alignment horizontal="right"/>
    </xf>
    <xf numFmtId="0" fontId="22" fillId="4" borderId="0" xfId="0" applyFont="1" applyFill="1" applyAlignment="1">
      <alignment horizontal="right"/>
    </xf>
    <xf numFmtId="0" fontId="22" fillId="4" borderId="0" xfId="0" applyFont="1" applyFill="1" applyAlignment="1">
      <alignment wrapText="1"/>
    </xf>
    <xf numFmtId="0" fontId="24" fillId="4" borderId="0" xfId="20" applyFont="1" applyFill="1" applyBorder="1" applyAlignment="1">
      <alignment wrapText="1"/>
      <protection/>
    </xf>
    <xf numFmtId="0" fontId="22" fillId="4" borderId="0" xfId="20" applyFont="1" applyFill="1" applyBorder="1" applyAlignment="1">
      <alignment horizontal="left" wrapText="1" indent="1"/>
      <protection/>
    </xf>
    <xf numFmtId="164" fontId="23" fillId="2" borderId="0" xfId="0" applyNumberFormat="1" applyFont="1" applyFill="1" applyAlignment="1">
      <alignment horizontal="right"/>
    </xf>
    <xf numFmtId="0" fontId="23" fillId="2" borderId="0" xfId="0" applyFont="1" applyFill="1" applyAlignment="1">
      <alignment horizontal="right"/>
    </xf>
    <xf numFmtId="0" fontId="23" fillId="2" borderId="0" xfId="0" applyFont="1" applyFill="1" applyAlignment="1">
      <alignment wrapText="1"/>
    </xf>
    <xf numFmtId="0" fontId="26" fillId="2" borderId="0" xfId="0"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horizontal="right" vertical="top"/>
    </xf>
    <xf numFmtId="0" fontId="18" fillId="2" borderId="0" xfId="0" applyFont="1" applyFill="1" applyAlignment="1">
      <alignment vertical="top"/>
    </xf>
    <xf numFmtId="0" fontId="4" fillId="2" borderId="0" xfId="0" applyFont="1" applyFill="1" applyAlignment="1">
      <alignment wrapText="1"/>
    </xf>
    <xf numFmtId="0" fontId="27" fillId="3" borderId="2" xfId="0" applyFont="1" applyFill="1" applyBorder="1" applyAlignment="1">
      <alignment horizontal="right" vertical="top" wrapText="1"/>
    </xf>
    <xf numFmtId="0" fontId="6" fillId="3" borderId="0" xfId="0" applyFont="1" applyFill="1" applyBorder="1" applyAlignment="1">
      <alignment vertical="top" wrapText="1"/>
    </xf>
    <xf numFmtId="0" fontId="0" fillId="5" borderId="0" xfId="0" applyFont="1" applyFill="1"/>
    <xf numFmtId="0" fontId="23" fillId="5" borderId="0" xfId="0" applyFont="1" applyFill="1"/>
    <xf numFmtId="0" fontId="4" fillId="5" borderId="0" xfId="0" applyFont="1" applyFill="1"/>
    <xf numFmtId="0" fontId="20" fillId="2" borderId="0" xfId="0" applyFont="1" applyFill="1" applyBorder="1" applyAlignment="1">
      <alignment horizontal="right" vertical="top" wrapText="1"/>
    </xf>
    <xf numFmtId="0" fontId="32" fillId="6" borderId="0" xfId="0" applyFont="1" applyFill="1" applyBorder="1" applyAlignment="1">
      <alignment horizontal="justify" vertical="top" wrapText="1" readingOrder="1"/>
    </xf>
    <xf numFmtId="0" fontId="12" fillId="0" borderId="0" xfId="0" applyFont="1" applyAlignment="1">
      <alignment wrapText="1" readingOrder="1"/>
    </xf>
    <xf numFmtId="0" fontId="33" fillId="2" borderId="0" xfId="22" applyFont="1" applyFill="1" applyBorder="1" applyAlignment="1">
      <alignment vertical="top" wrapText="1"/>
    </xf>
    <xf numFmtId="0" fontId="2" fillId="2" borderId="0" xfId="0" applyFont="1" applyFill="1"/>
    <xf numFmtId="0" fontId="3" fillId="7" borderId="0" xfId="21" applyFont="1" applyFill="1" applyAlignment="1">
      <alignment horizontal="left" vertical="top" wrapText="1"/>
      <protection/>
    </xf>
    <xf numFmtId="0" fontId="26" fillId="2" borderId="0" xfId="0" applyFont="1" applyFill="1"/>
    <xf numFmtId="0" fontId="35" fillId="5" borderId="0" xfId="0" applyFont="1" applyFill="1"/>
    <xf numFmtId="0" fontId="34" fillId="8" borderId="2" xfId="0" applyFont="1" applyFill="1" applyBorder="1" applyAlignment="1">
      <alignment horizontal="right" vertical="top" wrapText="1"/>
    </xf>
    <xf numFmtId="0" fontId="36" fillId="2" borderId="0" xfId="0" applyFont="1" applyFill="1"/>
    <xf numFmtId="0" fontId="27" fillId="3" borderId="0" xfId="0" applyFont="1" applyFill="1" applyAlignment="1">
      <alignment wrapText="1"/>
    </xf>
    <xf numFmtId="0" fontId="0" fillId="3" borderId="0" xfId="0" applyFont="1" applyFill="1" applyAlignment="1">
      <alignment wrapText="1"/>
    </xf>
    <xf numFmtId="0" fontId="5" fillId="3" borderId="0" xfId="0" applyFont="1" applyFill="1" applyBorder="1" applyAlignment="1">
      <alignment horizontal="left" wrapText="1"/>
    </xf>
    <xf numFmtId="164" fontId="6" fillId="3" borderId="3" xfId="0" applyNumberFormat="1" applyFont="1" applyFill="1" applyBorder="1" applyAlignment="1">
      <alignment horizontal="right" wrapText="1"/>
    </xf>
    <xf numFmtId="0" fontId="20" fillId="2" borderId="0" xfId="0" applyFont="1" applyFill="1" applyAlignment="1">
      <alignment wrapText="1"/>
    </xf>
    <xf numFmtId="0" fontId="0" fillId="0" borderId="0" xfId="0" applyAlignment="1">
      <alignment wrapText="1"/>
    </xf>
    <xf numFmtId="0" fontId="28" fillId="3" borderId="0" xfId="0" applyFont="1" applyFill="1" applyBorder="1" applyAlignment="1">
      <alignment horizontal="justify" wrapText="1" readingOrder="1"/>
    </xf>
    <xf numFmtId="0" fontId="2" fillId="3" borderId="0" xfId="0" applyFont="1" applyFill="1" applyAlignment="1">
      <alignment wrapText="1" readingOrder="1"/>
    </xf>
    <xf numFmtId="0" fontId="0" fillId="3" borderId="0" xfId="0" applyFont="1" applyFill="1" applyAlignment="1">
      <alignment wrapText="1" readingOrder="1"/>
    </xf>
    <xf numFmtId="0" fontId="32" fillId="6" borderId="0" xfId="0" applyFont="1" applyFill="1" applyBorder="1" applyAlignment="1">
      <alignment horizontal="justify" vertical="top" wrapText="1" readingOrder="1"/>
    </xf>
    <xf numFmtId="0" fontId="12" fillId="0" borderId="0" xfId="0" applyFont="1" applyAlignment="1">
      <alignment wrapText="1" readingOrder="1"/>
    </xf>
    <xf numFmtId="0" fontId="4" fillId="5" borderId="0" xfId="0" applyFont="1" applyFill="1" applyAlignment="1">
      <alignment wrapText="1"/>
    </xf>
  </cellXfs>
  <cellStyles count="9">
    <cellStyle name="Normal" xfId="0"/>
    <cellStyle name="Percent" xfId="15"/>
    <cellStyle name="Currency" xfId="16"/>
    <cellStyle name="Currency [0]" xfId="17"/>
    <cellStyle name="Comma" xfId="18"/>
    <cellStyle name="Comma [0]" xfId="19"/>
    <cellStyle name="Normal 3" xfId="20"/>
    <cellStyle name="Normal_Dependency ratio 1990-2050" xfId="21"/>
    <cellStyle name="Hyperlink"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protection.org/gimi/gess/RessourceDownload.action?ressource.ressourceId=37897" TargetMode="External" /><Relationship Id="rId2" Type="http://schemas.openxmlformats.org/officeDocument/2006/relationships/hyperlink" Target="http://www.social-protection.org/gimi/gess/RessourceDownload.action?ressource.ressourceId=3789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cial-protection.org/gimi/gess/RessourceDownload.action?ressource.ressourceId=37897"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0"/>
  <sheetViews>
    <sheetView tabSelected="1" workbookViewId="0" topLeftCell="A1">
      <selection activeCell="B1" sqref="B1:L1"/>
    </sheetView>
  </sheetViews>
  <sheetFormatPr defaultColWidth="0" defaultRowHeight="15" zeroHeight="1"/>
  <cols>
    <col min="1" max="1" width="1.28515625" style="2" customWidth="1"/>
    <col min="2" max="2" width="1.421875" style="2" customWidth="1"/>
    <col min="3" max="3" width="26.57421875" style="2" customWidth="1"/>
    <col min="4" max="6" width="5.8515625" style="3" customWidth="1"/>
    <col min="7" max="7" width="1.57421875" style="3" customWidth="1"/>
    <col min="8" max="8" width="10.140625" style="3" customWidth="1"/>
    <col min="9" max="9" width="9.421875" style="3" customWidth="1"/>
    <col min="10" max="10" width="10.00390625" style="3" customWidth="1"/>
    <col min="11" max="11" width="5.28125" style="4" customWidth="1"/>
    <col min="12" max="12" width="28.57421875" style="49" customWidth="1"/>
    <col min="13" max="13" width="2.140625" style="2" customWidth="1"/>
    <col min="14" max="14" width="0" style="2" hidden="1" customWidth="1"/>
    <col min="15" max="16384" width="11.421875" style="2" hidden="1" customWidth="1"/>
  </cols>
  <sheetData>
    <row r="1" spans="2:12" ht="30.75" customHeight="1">
      <c r="B1" s="65" t="s">
        <v>436</v>
      </c>
      <c r="C1" s="66"/>
      <c r="D1" s="66"/>
      <c r="E1" s="66"/>
      <c r="F1" s="66"/>
      <c r="G1" s="66"/>
      <c r="H1" s="66"/>
      <c r="I1" s="66"/>
      <c r="J1" s="66"/>
      <c r="K1" s="66"/>
      <c r="L1" s="66"/>
    </row>
    <row r="2" spans="2:12" ht="32.25" customHeight="1">
      <c r="B2" s="19"/>
      <c r="C2" s="19"/>
      <c r="D2" s="68" t="s">
        <v>406</v>
      </c>
      <c r="E2" s="68"/>
      <c r="F2" s="68"/>
      <c r="G2" s="20"/>
      <c r="H2" s="68" t="s">
        <v>437</v>
      </c>
      <c r="I2" s="68"/>
      <c r="J2" s="68"/>
      <c r="K2" s="21"/>
      <c r="L2" s="22"/>
    </row>
    <row r="3" spans="2:12" ht="36">
      <c r="B3" s="67" t="s">
        <v>8</v>
      </c>
      <c r="C3" s="66"/>
      <c r="D3" s="23" t="s">
        <v>0</v>
      </c>
      <c r="E3" s="23" t="s">
        <v>1</v>
      </c>
      <c r="F3" s="23" t="s">
        <v>2</v>
      </c>
      <c r="G3" s="24"/>
      <c r="H3" s="23" t="s">
        <v>9</v>
      </c>
      <c r="I3" s="23" t="s">
        <v>3</v>
      </c>
      <c r="J3" s="23" t="s">
        <v>399</v>
      </c>
      <c r="K3" s="25" t="s">
        <v>10</v>
      </c>
      <c r="L3" s="26" t="s">
        <v>438</v>
      </c>
    </row>
    <row r="4" ht="6" customHeight="1"/>
    <row r="5" spans="2:12" s="34" customFormat="1" ht="15">
      <c r="B5" s="34" t="s">
        <v>16</v>
      </c>
      <c r="D5" s="42"/>
      <c r="E5" s="42"/>
      <c r="F5" s="42"/>
      <c r="G5" s="42"/>
      <c r="H5" s="42"/>
      <c r="I5" s="42"/>
      <c r="J5" s="42"/>
      <c r="K5" s="43"/>
      <c r="L5" s="44"/>
    </row>
    <row r="6" spans="3:12" ht="15">
      <c r="C6" s="36" t="s">
        <v>4</v>
      </c>
      <c r="D6" s="37">
        <v>21.5</v>
      </c>
      <c r="E6" s="37" t="s">
        <v>19</v>
      </c>
      <c r="F6" s="37" t="s">
        <v>19</v>
      </c>
      <c r="G6" s="37"/>
      <c r="H6" s="37"/>
      <c r="I6" s="37"/>
      <c r="J6" s="37"/>
      <c r="K6" s="38"/>
      <c r="L6" s="39"/>
    </row>
    <row r="7" spans="3:12" ht="15">
      <c r="C7" s="36" t="s">
        <v>11</v>
      </c>
      <c r="D7" s="37">
        <v>29.466</v>
      </c>
      <c r="E7" s="37" t="s">
        <v>19</v>
      </c>
      <c r="F7" s="37" t="s">
        <v>19</v>
      </c>
      <c r="G7" s="37"/>
      <c r="H7" s="37"/>
      <c r="I7" s="37"/>
      <c r="J7" s="37"/>
      <c r="K7" s="38"/>
      <c r="L7" s="39"/>
    </row>
    <row r="8" spans="3:12" ht="24">
      <c r="C8" s="36" t="s">
        <v>5</v>
      </c>
      <c r="D8" s="37">
        <v>56.1</v>
      </c>
      <c r="E8" s="37">
        <v>62.3</v>
      </c>
      <c r="F8" s="37">
        <v>52.4</v>
      </c>
      <c r="G8" s="37"/>
      <c r="H8" s="37"/>
      <c r="I8" s="37"/>
      <c r="J8" s="37"/>
      <c r="K8" s="38"/>
      <c r="L8" s="39"/>
    </row>
    <row r="9" spans="3:12" ht="15">
      <c r="C9" s="36" t="s">
        <v>12</v>
      </c>
      <c r="D9" s="37">
        <v>47</v>
      </c>
      <c r="E9" s="37" t="s">
        <v>19</v>
      </c>
      <c r="F9" s="37" t="s">
        <v>19</v>
      </c>
      <c r="G9" s="37"/>
      <c r="H9" s="37"/>
      <c r="I9" s="37"/>
      <c r="J9" s="37"/>
      <c r="K9" s="38"/>
      <c r="L9" s="39"/>
    </row>
    <row r="10" spans="3:12" ht="15">
      <c r="C10" s="36" t="s">
        <v>13</v>
      </c>
      <c r="D10" s="37">
        <v>94.3</v>
      </c>
      <c r="E10" s="37">
        <v>97.246</v>
      </c>
      <c r="F10" s="37">
        <v>93.837</v>
      </c>
      <c r="G10" s="37"/>
      <c r="H10" s="37"/>
      <c r="I10" s="37"/>
      <c r="J10" s="37"/>
      <c r="K10" s="38"/>
      <c r="L10" s="39"/>
    </row>
    <row r="11" spans="3:12" ht="15">
      <c r="C11" s="36" t="s">
        <v>6</v>
      </c>
      <c r="D11" s="37">
        <v>93.014</v>
      </c>
      <c r="E11" s="37" t="s">
        <v>19</v>
      </c>
      <c r="F11" s="37" t="s">
        <v>19</v>
      </c>
      <c r="G11" s="37"/>
      <c r="H11" s="37"/>
      <c r="I11" s="37"/>
      <c r="J11" s="37"/>
      <c r="K11" s="38"/>
      <c r="L11" s="39"/>
    </row>
    <row r="12" spans="3:12" ht="15">
      <c r="C12" s="36" t="s">
        <v>14</v>
      </c>
      <c r="D12" s="37">
        <v>92.4</v>
      </c>
      <c r="E12" s="37">
        <v>99.2</v>
      </c>
      <c r="F12" s="37">
        <v>86.5</v>
      </c>
      <c r="G12" s="37"/>
      <c r="H12" s="37"/>
      <c r="I12" s="37"/>
      <c r="J12" s="37"/>
      <c r="K12" s="38"/>
      <c r="L12" s="39"/>
    </row>
    <row r="13" spans="3:12" ht="15">
      <c r="C13" s="40" t="s">
        <v>15</v>
      </c>
      <c r="D13" s="37">
        <v>51.526</v>
      </c>
      <c r="E13" s="37" t="s">
        <v>19</v>
      </c>
      <c r="F13" s="37" t="s">
        <v>19</v>
      </c>
      <c r="G13" s="37"/>
      <c r="H13" s="37"/>
      <c r="I13" s="37"/>
      <c r="J13" s="37"/>
      <c r="K13" s="38"/>
      <c r="L13" s="39"/>
    </row>
    <row r="14" spans="3:12" ht="5.25" customHeight="1">
      <c r="C14" s="40"/>
      <c r="D14" s="37"/>
      <c r="E14" s="37"/>
      <c r="F14" s="37"/>
      <c r="G14" s="37"/>
      <c r="H14" s="37"/>
      <c r="I14" s="37"/>
      <c r="J14" s="37"/>
      <c r="K14" s="38"/>
      <c r="L14" s="39"/>
    </row>
    <row r="15" spans="3:12" ht="15">
      <c r="C15" s="36" t="s">
        <v>18</v>
      </c>
      <c r="D15" s="37">
        <v>44.3</v>
      </c>
      <c r="E15" s="37" t="s">
        <v>19</v>
      </c>
      <c r="F15" s="37" t="s">
        <v>19</v>
      </c>
      <c r="G15" s="37"/>
      <c r="H15" s="37"/>
      <c r="I15" s="37"/>
      <c r="J15" s="37"/>
      <c r="K15" s="38"/>
      <c r="L15" s="39"/>
    </row>
    <row r="16" spans="3:12" ht="14.25">
      <c r="C16" s="41" t="s">
        <v>400</v>
      </c>
      <c r="D16" s="37">
        <v>16.8</v>
      </c>
      <c r="E16" s="37" t="s">
        <v>19</v>
      </c>
      <c r="F16" s="37" t="s">
        <v>19</v>
      </c>
      <c r="G16" s="37"/>
      <c r="H16" s="37"/>
      <c r="I16" s="37"/>
      <c r="J16" s="37"/>
      <c r="K16" s="38"/>
      <c r="L16" s="39"/>
    </row>
    <row r="17" spans="3:12" ht="10.5" customHeight="1">
      <c r="C17" s="41" t="s">
        <v>401</v>
      </c>
      <c r="D17" s="37">
        <v>24.6</v>
      </c>
      <c r="E17" s="37" t="s">
        <v>19</v>
      </c>
      <c r="F17" s="37" t="s">
        <v>19</v>
      </c>
      <c r="G17" s="37"/>
      <c r="H17" s="37"/>
      <c r="I17" s="37"/>
      <c r="J17" s="37"/>
      <c r="K17" s="38"/>
      <c r="L17" s="39"/>
    </row>
    <row r="18" spans="3:12" ht="14.25">
      <c r="C18" s="41" t="s">
        <v>263</v>
      </c>
      <c r="D18" s="37">
        <v>71.5</v>
      </c>
      <c r="E18" s="37" t="s">
        <v>19</v>
      </c>
      <c r="F18" s="37" t="s">
        <v>19</v>
      </c>
      <c r="G18" s="37"/>
      <c r="H18" s="37"/>
      <c r="I18" s="37"/>
      <c r="J18" s="37"/>
      <c r="K18" s="38"/>
      <c r="L18" s="39"/>
    </row>
    <row r="19" spans="3:12" ht="15">
      <c r="C19" s="36" t="s">
        <v>17</v>
      </c>
      <c r="D19" s="37">
        <v>89.1</v>
      </c>
      <c r="E19" s="37" t="s">
        <v>19</v>
      </c>
      <c r="F19" s="37" t="s">
        <v>19</v>
      </c>
      <c r="G19" s="37"/>
      <c r="H19" s="37"/>
      <c r="I19" s="37"/>
      <c r="J19" s="37"/>
      <c r="K19" s="38"/>
      <c r="L19" s="39"/>
    </row>
    <row r="20" ht="15"/>
    <row r="21" spans="2:12" s="46" customFormat="1" ht="15.75">
      <c r="B21" s="45" t="s">
        <v>4</v>
      </c>
      <c r="D21" s="47"/>
      <c r="E21" s="47"/>
      <c r="F21" s="47"/>
      <c r="G21" s="47"/>
      <c r="H21" s="47"/>
      <c r="I21" s="47"/>
      <c r="J21" s="47"/>
      <c r="K21" s="28"/>
      <c r="L21" s="48"/>
    </row>
    <row r="22" spans="3:12" s="5" customFormat="1" ht="11.25">
      <c r="C22" s="5" t="s">
        <v>29</v>
      </c>
      <c r="D22" s="6">
        <v>63.6</v>
      </c>
      <c r="E22" s="6" t="s">
        <v>219</v>
      </c>
      <c r="F22" s="6" t="s">
        <v>219</v>
      </c>
      <c r="G22" s="6"/>
      <c r="H22" s="6" t="s">
        <v>219</v>
      </c>
      <c r="I22" s="6">
        <v>51.1</v>
      </c>
      <c r="J22" s="6">
        <v>12.5</v>
      </c>
      <c r="K22" s="27">
        <v>2010</v>
      </c>
      <c r="L22" s="8" t="s">
        <v>207</v>
      </c>
    </row>
    <row r="23" spans="3:12" s="5" customFormat="1" ht="11.25">
      <c r="C23" s="5" t="s">
        <v>30</v>
      </c>
      <c r="D23" s="6">
        <v>14.5</v>
      </c>
      <c r="E23" s="6" t="s">
        <v>219</v>
      </c>
      <c r="F23" s="6" t="s">
        <v>219</v>
      </c>
      <c r="G23" s="6"/>
      <c r="H23" s="6" t="s">
        <v>219</v>
      </c>
      <c r="I23" s="6">
        <v>14.5</v>
      </c>
      <c r="J23" s="6" t="s">
        <v>19</v>
      </c>
      <c r="K23" s="27">
        <v>2012</v>
      </c>
      <c r="L23" s="8" t="s">
        <v>208</v>
      </c>
    </row>
    <row r="24" spans="3:12" s="5" customFormat="1" ht="11.25">
      <c r="C24" s="5" t="s">
        <v>31</v>
      </c>
      <c r="D24" s="6">
        <v>9.7</v>
      </c>
      <c r="E24" s="6" t="s">
        <v>219</v>
      </c>
      <c r="F24" s="6" t="s">
        <v>219</v>
      </c>
      <c r="G24" s="6"/>
      <c r="H24" s="6" t="s">
        <v>219</v>
      </c>
      <c r="I24" s="6">
        <v>9.7</v>
      </c>
      <c r="J24" s="6" t="s">
        <v>19</v>
      </c>
      <c r="K24" s="27">
        <v>2009</v>
      </c>
      <c r="L24" s="8" t="s">
        <v>208</v>
      </c>
    </row>
    <row r="25" spans="3:12" s="5" customFormat="1" ht="11.25">
      <c r="C25" s="5" t="s">
        <v>269</v>
      </c>
      <c r="D25" s="6">
        <v>100</v>
      </c>
      <c r="E25" s="6">
        <v>100</v>
      </c>
      <c r="F25" s="6">
        <v>100</v>
      </c>
      <c r="G25" s="6"/>
      <c r="H25" s="6" t="s">
        <v>219</v>
      </c>
      <c r="I25" s="6" t="s">
        <v>219</v>
      </c>
      <c r="J25" s="6">
        <v>100</v>
      </c>
      <c r="K25" s="27">
        <v>2010</v>
      </c>
      <c r="L25" s="8" t="s">
        <v>209</v>
      </c>
    </row>
    <row r="26" spans="3:12" s="5" customFormat="1" ht="11.25">
      <c r="C26" s="5" t="s">
        <v>32</v>
      </c>
      <c r="D26" s="6">
        <v>3.2</v>
      </c>
      <c r="E26" s="6">
        <v>7.1</v>
      </c>
      <c r="F26" s="6">
        <v>0.5</v>
      </c>
      <c r="G26" s="6"/>
      <c r="H26" s="6" t="s">
        <v>219</v>
      </c>
      <c r="I26" s="6">
        <v>3.2</v>
      </c>
      <c r="J26" s="6" t="s">
        <v>19</v>
      </c>
      <c r="K26" s="27">
        <v>2009</v>
      </c>
      <c r="L26" s="8" t="s">
        <v>210</v>
      </c>
    </row>
    <row r="27" spans="3:12" s="5" customFormat="1" ht="11.25">
      <c r="C27" s="5" t="s">
        <v>34</v>
      </c>
      <c r="D27" s="6">
        <v>3.9548717714308936</v>
      </c>
      <c r="E27" s="6">
        <v>6.847596021923772</v>
      </c>
      <c r="F27" s="6">
        <v>1.9645948700913427</v>
      </c>
      <c r="G27" s="6"/>
      <c r="H27" s="6" t="s">
        <v>219</v>
      </c>
      <c r="I27" s="6">
        <v>3.9548717714308936</v>
      </c>
      <c r="J27" s="6" t="s">
        <v>19</v>
      </c>
      <c r="K27" s="27">
        <v>2011</v>
      </c>
      <c r="L27" s="8" t="s">
        <v>208</v>
      </c>
    </row>
    <row r="28" spans="3:12" s="5" customFormat="1" ht="11.25">
      <c r="C28" s="5" t="s">
        <v>211</v>
      </c>
      <c r="D28" s="6">
        <v>12.5</v>
      </c>
      <c r="E28" s="6">
        <v>20.2</v>
      </c>
      <c r="F28" s="6">
        <v>5.9</v>
      </c>
      <c r="G28" s="6"/>
      <c r="H28" s="6" t="s">
        <v>219</v>
      </c>
      <c r="I28" s="6">
        <v>12.5</v>
      </c>
      <c r="J28" s="6" t="s">
        <v>19</v>
      </c>
      <c r="K28" s="27">
        <v>2011</v>
      </c>
      <c r="L28" s="8" t="s">
        <v>208</v>
      </c>
    </row>
    <row r="29" spans="3:12" s="5" customFormat="1" ht="11.25">
      <c r="C29" s="5" t="s">
        <v>264</v>
      </c>
      <c r="D29" s="6">
        <v>55.7</v>
      </c>
      <c r="E29" s="6">
        <v>59.798270893371765</v>
      </c>
      <c r="F29" s="6">
        <v>52.83195344164617</v>
      </c>
      <c r="G29" s="6"/>
      <c r="H29" s="6" t="s">
        <v>219</v>
      </c>
      <c r="I29" s="6">
        <v>18.2</v>
      </c>
      <c r="J29" s="6">
        <v>37.5</v>
      </c>
      <c r="K29" s="27">
        <v>2009</v>
      </c>
      <c r="L29" s="8" t="s">
        <v>208</v>
      </c>
    </row>
    <row r="30" spans="3:12" s="5" customFormat="1" ht="11.25">
      <c r="C30" s="5" t="s">
        <v>37</v>
      </c>
      <c r="D30" s="6">
        <v>1.6</v>
      </c>
      <c r="E30" s="6" t="s">
        <v>219</v>
      </c>
      <c r="F30" s="6" t="s">
        <v>219</v>
      </c>
      <c r="G30" s="6"/>
      <c r="H30" s="6" t="s">
        <v>219</v>
      </c>
      <c r="I30" s="6">
        <v>1.6</v>
      </c>
      <c r="J30" s="6" t="s">
        <v>19</v>
      </c>
      <c r="K30" s="27">
        <v>2008</v>
      </c>
      <c r="L30" s="8" t="s">
        <v>210</v>
      </c>
    </row>
    <row r="31" spans="3:12" s="5" customFormat="1" ht="11.25">
      <c r="C31" s="5" t="s">
        <v>38</v>
      </c>
      <c r="D31" s="6">
        <v>22.1</v>
      </c>
      <c r="E31" s="6">
        <v>42.4</v>
      </c>
      <c r="F31" s="6">
        <v>4.7</v>
      </c>
      <c r="G31" s="6"/>
      <c r="H31" s="6" t="s">
        <v>219</v>
      </c>
      <c r="I31" s="6">
        <v>22.1</v>
      </c>
      <c r="J31" s="6" t="s">
        <v>19</v>
      </c>
      <c r="K31" s="27">
        <v>2011</v>
      </c>
      <c r="L31" s="8" t="s">
        <v>208</v>
      </c>
    </row>
    <row r="32" spans="3:12" s="5" customFormat="1" ht="11.25">
      <c r="C32" s="5" t="s">
        <v>39</v>
      </c>
      <c r="D32" s="6">
        <v>15</v>
      </c>
      <c r="E32" s="6" t="s">
        <v>219</v>
      </c>
      <c r="F32" s="6" t="s">
        <v>219</v>
      </c>
      <c r="G32" s="6"/>
      <c r="H32" s="6" t="s">
        <v>219</v>
      </c>
      <c r="I32" s="6">
        <v>15</v>
      </c>
      <c r="J32" s="6" t="s">
        <v>19</v>
      </c>
      <c r="K32" s="27">
        <v>2009</v>
      </c>
      <c r="L32" s="8" t="s">
        <v>212</v>
      </c>
    </row>
    <row r="33" spans="3:12" s="5" customFormat="1" ht="33.75">
      <c r="C33" s="5" t="s">
        <v>41</v>
      </c>
      <c r="D33" s="6">
        <v>7.7</v>
      </c>
      <c r="E33" s="6" t="s">
        <v>219</v>
      </c>
      <c r="F33" s="6" t="s">
        <v>219</v>
      </c>
      <c r="G33" s="6"/>
      <c r="H33" s="6" t="s">
        <v>219</v>
      </c>
      <c r="I33" s="6">
        <v>7.7</v>
      </c>
      <c r="J33" s="6" t="s">
        <v>19</v>
      </c>
      <c r="K33" s="27">
        <v>2010</v>
      </c>
      <c r="L33" s="8" t="s">
        <v>213</v>
      </c>
    </row>
    <row r="34" spans="3:12" s="5" customFormat="1" ht="11.25">
      <c r="C34" s="5" t="s">
        <v>42</v>
      </c>
      <c r="D34" s="6">
        <v>12</v>
      </c>
      <c r="E34" s="6" t="s">
        <v>219</v>
      </c>
      <c r="F34" s="6" t="s">
        <v>219</v>
      </c>
      <c r="G34" s="6"/>
      <c r="H34" s="6" t="s">
        <v>219</v>
      </c>
      <c r="I34" s="6">
        <v>12</v>
      </c>
      <c r="J34" s="6" t="s">
        <v>19</v>
      </c>
      <c r="K34" s="27">
        <v>2002</v>
      </c>
      <c r="L34" s="8" t="s">
        <v>208</v>
      </c>
    </row>
    <row r="35" spans="3:12" s="5" customFormat="1" ht="11.25">
      <c r="C35" s="5" t="s">
        <v>43</v>
      </c>
      <c r="D35" s="6">
        <v>32.693355233937</v>
      </c>
      <c r="E35" s="6">
        <v>61.66360870093022</v>
      </c>
      <c r="F35" s="6">
        <v>8.038492933044722</v>
      </c>
      <c r="G35" s="6"/>
      <c r="H35" s="6">
        <v>32.693355233937</v>
      </c>
      <c r="I35" s="6" t="s">
        <v>19</v>
      </c>
      <c r="J35" s="6" t="s">
        <v>19</v>
      </c>
      <c r="K35" s="27">
        <v>2008</v>
      </c>
      <c r="L35" s="8" t="s">
        <v>208</v>
      </c>
    </row>
    <row r="36" spans="3:12" s="5" customFormat="1" ht="11.25">
      <c r="C36" s="5" t="s">
        <v>44</v>
      </c>
      <c r="D36" s="6">
        <v>9</v>
      </c>
      <c r="E36" s="6" t="s">
        <v>219</v>
      </c>
      <c r="F36" s="6" t="s">
        <v>219</v>
      </c>
      <c r="G36" s="6"/>
      <c r="H36" s="6" t="s">
        <v>219</v>
      </c>
      <c r="I36" s="6">
        <v>9</v>
      </c>
      <c r="J36" s="6" t="s">
        <v>19</v>
      </c>
      <c r="K36" s="27">
        <v>2006</v>
      </c>
      <c r="L36" s="8" t="s">
        <v>208</v>
      </c>
    </row>
    <row r="37" spans="3:12" s="5" customFormat="1" ht="11.25">
      <c r="C37" s="5" t="s">
        <v>45</v>
      </c>
      <c r="D37" s="6">
        <v>38.8</v>
      </c>
      <c r="E37" s="6" t="s">
        <v>219</v>
      </c>
      <c r="F37" s="6" t="s">
        <v>219</v>
      </c>
      <c r="G37" s="6"/>
      <c r="H37" s="6" t="s">
        <v>219</v>
      </c>
      <c r="I37" s="6">
        <v>38.8</v>
      </c>
      <c r="J37" s="6" t="s">
        <v>19</v>
      </c>
      <c r="K37" s="27">
        <v>2010</v>
      </c>
      <c r="L37" s="8" t="s">
        <v>210</v>
      </c>
    </row>
    <row r="38" spans="3:12" s="5" customFormat="1" ht="11.25">
      <c r="C38" s="5" t="s">
        <v>46</v>
      </c>
      <c r="D38" s="6">
        <v>10.8</v>
      </c>
      <c r="E38" s="6" t="s">
        <v>219</v>
      </c>
      <c r="F38" s="6" t="s">
        <v>219</v>
      </c>
      <c r="G38" s="6"/>
      <c r="H38" s="6" t="s">
        <v>219</v>
      </c>
      <c r="I38" s="6">
        <v>10.8</v>
      </c>
      <c r="J38" s="6" t="s">
        <v>19</v>
      </c>
      <c r="K38" s="27">
        <v>2006</v>
      </c>
      <c r="L38" s="8" t="s">
        <v>208</v>
      </c>
    </row>
    <row r="39" spans="3:12" s="5" customFormat="1" ht="11.25">
      <c r="C39" s="5" t="s">
        <v>47</v>
      </c>
      <c r="D39" s="6">
        <v>7.6</v>
      </c>
      <c r="E39" s="6" t="s">
        <v>219</v>
      </c>
      <c r="F39" s="6" t="s">
        <v>219</v>
      </c>
      <c r="G39" s="6"/>
      <c r="H39" s="6" t="s">
        <v>219</v>
      </c>
      <c r="I39" s="6">
        <v>7.6</v>
      </c>
      <c r="J39" s="6" t="s">
        <v>19</v>
      </c>
      <c r="K39" s="27">
        <v>2011</v>
      </c>
      <c r="L39" s="8" t="s">
        <v>208</v>
      </c>
    </row>
    <row r="40" spans="3:12" s="5" customFormat="1" ht="11.25">
      <c r="C40" s="5" t="s">
        <v>35</v>
      </c>
      <c r="D40" s="6">
        <v>8.8</v>
      </c>
      <c r="E40" s="6" t="s">
        <v>219</v>
      </c>
      <c r="F40" s="6" t="s">
        <v>219</v>
      </c>
      <c r="G40" s="6"/>
      <c r="H40" s="6" t="s">
        <v>219</v>
      </c>
      <c r="I40" s="6">
        <v>8.8</v>
      </c>
      <c r="J40" s="6" t="s">
        <v>19</v>
      </c>
      <c r="K40" s="27">
        <v>2008</v>
      </c>
      <c r="L40" s="8" t="s">
        <v>210</v>
      </c>
    </row>
    <row r="41" spans="3:12" s="5" customFormat="1" ht="11.25">
      <c r="C41" s="5" t="s">
        <v>48</v>
      </c>
      <c r="D41" s="6">
        <v>6.2</v>
      </c>
      <c r="E41" s="6" t="s">
        <v>219</v>
      </c>
      <c r="F41" s="6" t="s">
        <v>219</v>
      </c>
      <c r="G41" s="6"/>
      <c r="H41" s="6" t="s">
        <v>219</v>
      </c>
      <c r="I41" s="6">
        <v>6.2</v>
      </c>
      <c r="J41" s="6" t="s">
        <v>19</v>
      </c>
      <c r="K41" s="27">
        <v>2008</v>
      </c>
      <c r="L41" s="8" t="s">
        <v>208</v>
      </c>
    </row>
    <row r="42" spans="3:12" s="5" customFormat="1" ht="11.25">
      <c r="C42" s="5" t="s">
        <v>49</v>
      </c>
      <c r="D42" s="6">
        <v>7.9</v>
      </c>
      <c r="E42" s="6" t="s">
        <v>219</v>
      </c>
      <c r="F42" s="6" t="s">
        <v>219</v>
      </c>
      <c r="G42" s="6"/>
      <c r="H42" s="6" t="s">
        <v>219</v>
      </c>
      <c r="I42" s="6">
        <v>6.550000000000001</v>
      </c>
      <c r="J42" s="6">
        <v>1.35</v>
      </c>
      <c r="K42" s="27">
        <v>2010</v>
      </c>
      <c r="L42" s="8" t="s">
        <v>214</v>
      </c>
    </row>
    <row r="43" spans="3:12" s="5" customFormat="1" ht="11.25">
      <c r="C43" s="5" t="s">
        <v>50</v>
      </c>
      <c r="D43" s="6">
        <v>100</v>
      </c>
      <c r="E43" s="6">
        <v>100</v>
      </c>
      <c r="F43" s="6">
        <v>100</v>
      </c>
      <c r="G43" s="6"/>
      <c r="H43" s="6" t="s">
        <v>219</v>
      </c>
      <c r="I43" s="6" t="s">
        <v>19</v>
      </c>
      <c r="J43" s="6">
        <v>100</v>
      </c>
      <c r="K43" s="27">
        <v>2010</v>
      </c>
      <c r="L43" s="8" t="s">
        <v>215</v>
      </c>
    </row>
    <row r="44" spans="3:12" s="5" customFormat="1" ht="11.25">
      <c r="C44" s="5" t="s">
        <v>265</v>
      </c>
      <c r="D44" s="6">
        <v>43.3</v>
      </c>
      <c r="E44" s="6" t="s">
        <v>219</v>
      </c>
      <c r="F44" s="6" t="s">
        <v>219</v>
      </c>
      <c r="G44" s="6"/>
      <c r="H44" s="6" t="s">
        <v>219</v>
      </c>
      <c r="I44" s="6">
        <v>43.3</v>
      </c>
      <c r="J44" s="6" t="s">
        <v>19</v>
      </c>
      <c r="K44" s="27">
        <v>2006</v>
      </c>
      <c r="L44" s="8" t="s">
        <v>216</v>
      </c>
    </row>
    <row r="45" spans="3:12" s="5" customFormat="1" ht="11.25">
      <c r="C45" s="5" t="s">
        <v>51</v>
      </c>
      <c r="D45" s="6">
        <v>4.6</v>
      </c>
      <c r="E45" s="6" t="s">
        <v>219</v>
      </c>
      <c r="F45" s="6" t="s">
        <v>219</v>
      </c>
      <c r="G45" s="6"/>
      <c r="H45" s="6" t="s">
        <v>219</v>
      </c>
      <c r="I45" s="6">
        <v>4.6</v>
      </c>
      <c r="J45" s="6" t="s">
        <v>19</v>
      </c>
      <c r="K45" s="27">
        <v>2011</v>
      </c>
      <c r="L45" s="8" t="s">
        <v>208</v>
      </c>
    </row>
    <row r="46" spans="3:12" s="5" customFormat="1" ht="11.25">
      <c r="C46" s="5" t="s">
        <v>217</v>
      </c>
      <c r="D46" s="6">
        <v>4.1</v>
      </c>
      <c r="E46" s="6" t="s">
        <v>219</v>
      </c>
      <c r="F46" s="6" t="s">
        <v>219</v>
      </c>
      <c r="G46" s="6"/>
      <c r="H46" s="6" t="s">
        <v>219</v>
      </c>
      <c r="I46" s="6">
        <v>4.1</v>
      </c>
      <c r="J46" s="6" t="s">
        <v>19</v>
      </c>
      <c r="K46" s="27">
        <v>2010</v>
      </c>
      <c r="L46" s="8" t="s">
        <v>208</v>
      </c>
    </row>
    <row r="47" spans="3:12" s="5" customFormat="1" ht="11.25">
      <c r="C47" s="5" t="s">
        <v>52</v>
      </c>
      <c r="D47" s="6">
        <v>5.7</v>
      </c>
      <c r="E47" s="6">
        <v>8.5</v>
      </c>
      <c r="F47" s="6">
        <v>3.7</v>
      </c>
      <c r="G47" s="6"/>
      <c r="H47" s="6" t="s">
        <v>219</v>
      </c>
      <c r="I47" s="6">
        <v>5.7</v>
      </c>
      <c r="J47" s="6" t="s">
        <v>19</v>
      </c>
      <c r="K47" s="27">
        <v>2010</v>
      </c>
      <c r="L47" s="8" t="s">
        <v>218</v>
      </c>
    </row>
    <row r="48" spans="3:12" s="5" customFormat="1" ht="11.25">
      <c r="C48" s="5" t="s">
        <v>53</v>
      </c>
      <c r="D48" s="6">
        <v>9.3</v>
      </c>
      <c r="E48" s="6" t="s">
        <v>219</v>
      </c>
      <c r="F48" s="6" t="s">
        <v>219</v>
      </c>
      <c r="G48" s="6"/>
      <c r="H48" s="6" t="s">
        <v>219</v>
      </c>
      <c r="I48" s="6">
        <v>9.3</v>
      </c>
      <c r="J48" s="6" t="s">
        <v>19</v>
      </c>
      <c r="K48" s="27">
        <v>2002</v>
      </c>
      <c r="L48" s="8" t="s">
        <v>207</v>
      </c>
    </row>
    <row r="49" spans="3:12" s="5" customFormat="1" ht="11.25">
      <c r="C49" s="5" t="s">
        <v>54</v>
      </c>
      <c r="D49" s="6">
        <v>100</v>
      </c>
      <c r="E49" s="6">
        <v>100</v>
      </c>
      <c r="F49" s="6">
        <v>100</v>
      </c>
      <c r="G49" s="6"/>
      <c r="H49" s="6" t="s">
        <v>219</v>
      </c>
      <c r="I49" s="6" t="s">
        <v>19</v>
      </c>
      <c r="J49" s="6">
        <v>100</v>
      </c>
      <c r="K49" s="27">
        <v>2010</v>
      </c>
      <c r="L49" s="8" t="s">
        <v>208</v>
      </c>
    </row>
    <row r="50" spans="3:12" s="5" customFormat="1" ht="11.25">
      <c r="C50" s="5" t="s">
        <v>55</v>
      </c>
      <c r="D50" s="6">
        <v>39.8</v>
      </c>
      <c r="E50" s="6" t="s">
        <v>219</v>
      </c>
      <c r="F50" s="6" t="s">
        <v>219</v>
      </c>
      <c r="G50" s="6"/>
      <c r="H50" s="6" t="s">
        <v>219</v>
      </c>
      <c r="I50" s="6">
        <v>39.8</v>
      </c>
      <c r="J50" s="6" t="s">
        <v>19</v>
      </c>
      <c r="K50" s="27">
        <v>2009</v>
      </c>
      <c r="L50" s="8" t="s">
        <v>208</v>
      </c>
    </row>
    <row r="51" spans="3:12" s="5" customFormat="1" ht="11.25">
      <c r="C51" s="5" t="s">
        <v>56</v>
      </c>
      <c r="D51" s="6">
        <v>17.3</v>
      </c>
      <c r="E51" s="6">
        <v>20</v>
      </c>
      <c r="F51" s="6">
        <v>15.9</v>
      </c>
      <c r="G51" s="6"/>
      <c r="H51" s="6" t="s">
        <v>219</v>
      </c>
      <c r="I51" s="6">
        <v>1.7</v>
      </c>
      <c r="J51" s="6">
        <v>15.6</v>
      </c>
      <c r="K51" s="27">
        <v>2011</v>
      </c>
      <c r="L51" s="8" t="s">
        <v>207</v>
      </c>
    </row>
    <row r="52" spans="3:12" s="5" customFormat="1" ht="11.25">
      <c r="C52" s="5" t="s">
        <v>57</v>
      </c>
      <c r="D52" s="6">
        <v>98.4</v>
      </c>
      <c r="E52" s="6" t="s">
        <v>219</v>
      </c>
      <c r="F52" s="6" t="s">
        <v>219</v>
      </c>
      <c r="G52" s="6"/>
      <c r="H52" s="6" t="s">
        <v>219</v>
      </c>
      <c r="I52" s="6" t="s">
        <v>19</v>
      </c>
      <c r="J52" s="6">
        <v>98.4</v>
      </c>
      <c r="K52" s="27">
        <v>2011</v>
      </c>
      <c r="L52" s="8" t="s">
        <v>208</v>
      </c>
    </row>
    <row r="53" spans="3:12" s="5" customFormat="1" ht="11.25">
      <c r="C53" s="5" t="s">
        <v>58</v>
      </c>
      <c r="D53" s="6">
        <v>6.1</v>
      </c>
      <c r="E53" s="6" t="s">
        <v>219</v>
      </c>
      <c r="F53" s="6" t="s">
        <v>219</v>
      </c>
      <c r="G53" s="6"/>
      <c r="H53" s="6" t="s">
        <v>219</v>
      </c>
      <c r="I53" s="6">
        <v>6.1</v>
      </c>
      <c r="J53" s="6" t="s">
        <v>19</v>
      </c>
      <c r="K53" s="27">
        <v>2007</v>
      </c>
      <c r="L53" s="8" t="s">
        <v>208</v>
      </c>
    </row>
    <row r="54" spans="3:12" s="5" customFormat="1" ht="11.25">
      <c r="C54" s="5" t="s">
        <v>59</v>
      </c>
      <c r="D54" s="6" t="s">
        <v>219</v>
      </c>
      <c r="E54" s="6" t="s">
        <v>219</v>
      </c>
      <c r="F54" s="6" t="s">
        <v>219</v>
      </c>
      <c r="G54" s="6"/>
      <c r="H54" s="6" t="s">
        <v>219</v>
      </c>
      <c r="I54" s="6" t="s">
        <v>19</v>
      </c>
      <c r="J54" s="6">
        <v>0.4</v>
      </c>
      <c r="K54" s="27" t="s">
        <v>220</v>
      </c>
      <c r="L54" s="8"/>
    </row>
    <row r="55" spans="3:12" s="5" customFormat="1" ht="11.25">
      <c r="C55" s="5" t="s">
        <v>60</v>
      </c>
      <c r="D55" s="6">
        <v>4.7</v>
      </c>
      <c r="E55" s="6" t="s">
        <v>219</v>
      </c>
      <c r="F55" s="6" t="s">
        <v>219</v>
      </c>
      <c r="G55" s="6"/>
      <c r="H55" s="6" t="s">
        <v>219</v>
      </c>
      <c r="I55" s="6">
        <v>4.7</v>
      </c>
      <c r="J55" s="6" t="s">
        <v>19</v>
      </c>
      <c r="K55" s="27">
        <v>2004</v>
      </c>
      <c r="L55" s="8" t="s">
        <v>210</v>
      </c>
    </row>
    <row r="56" spans="3:12" s="5" customFormat="1" ht="11.25">
      <c r="C56" s="5" t="s">
        <v>61</v>
      </c>
      <c r="D56" s="6">
        <v>41.8</v>
      </c>
      <c r="E56" s="6" t="s">
        <v>219</v>
      </c>
      <c r="F56" s="6" t="s">
        <v>219</v>
      </c>
      <c r="G56" s="6"/>
      <c r="H56" s="6" t="s">
        <v>219</v>
      </c>
      <c r="I56" s="6">
        <v>41.8</v>
      </c>
      <c r="J56" s="6" t="s">
        <v>19</v>
      </c>
      <c r="K56" s="27">
        <v>2010</v>
      </c>
      <c r="L56" s="8" t="s">
        <v>221</v>
      </c>
    </row>
    <row r="57" spans="3:12" s="5" customFormat="1" ht="11.25">
      <c r="C57" s="5" t="s">
        <v>62</v>
      </c>
      <c r="D57" s="6">
        <v>23.5</v>
      </c>
      <c r="E57" s="6" t="s">
        <v>219</v>
      </c>
      <c r="F57" s="6" t="s">
        <v>219</v>
      </c>
      <c r="G57" s="6"/>
      <c r="H57" s="6" t="s">
        <v>219</v>
      </c>
      <c r="I57" s="6">
        <v>23.5</v>
      </c>
      <c r="J57" s="6" t="s">
        <v>19</v>
      </c>
      <c r="K57" s="27">
        <v>2010</v>
      </c>
      <c r="L57" s="8" t="s">
        <v>210</v>
      </c>
    </row>
    <row r="58" spans="3:12" s="5" customFormat="1" ht="11.25">
      <c r="C58" s="5" t="s">
        <v>63</v>
      </c>
      <c r="D58" s="6">
        <v>100</v>
      </c>
      <c r="E58" s="6">
        <v>100</v>
      </c>
      <c r="F58" s="6">
        <v>100</v>
      </c>
      <c r="G58" s="6"/>
      <c r="H58" s="6" t="s">
        <v>219</v>
      </c>
      <c r="I58" s="6">
        <v>11.400000000000006</v>
      </c>
      <c r="J58" s="6">
        <v>88.6</v>
      </c>
      <c r="K58" s="27">
        <v>2011</v>
      </c>
      <c r="L58" s="8" t="s">
        <v>222</v>
      </c>
    </row>
    <row r="59" spans="3:12" s="5" customFormat="1" ht="11.25">
      <c r="C59" s="5" t="s">
        <v>64</v>
      </c>
      <c r="D59" s="6">
        <v>0.9</v>
      </c>
      <c r="E59" s="6" t="s">
        <v>219</v>
      </c>
      <c r="F59" s="6" t="s">
        <v>219</v>
      </c>
      <c r="G59" s="6"/>
      <c r="H59" s="6" t="s">
        <v>219</v>
      </c>
      <c r="I59" s="6">
        <v>0.9</v>
      </c>
      <c r="J59" s="6" t="s">
        <v>19</v>
      </c>
      <c r="K59" s="27">
        <v>2007</v>
      </c>
      <c r="L59" s="8" t="s">
        <v>208</v>
      </c>
    </row>
    <row r="60" spans="3:12" s="5" customFormat="1" ht="11.25">
      <c r="C60" s="5" t="s">
        <v>65</v>
      </c>
      <c r="D60" s="6">
        <v>92.60000000000001</v>
      </c>
      <c r="E60" s="6" t="s">
        <v>219</v>
      </c>
      <c r="F60" s="6" t="s">
        <v>219</v>
      </c>
      <c r="G60" s="6"/>
      <c r="H60" s="6" t="s">
        <v>219</v>
      </c>
      <c r="I60" s="6">
        <v>27.7</v>
      </c>
      <c r="J60" s="6">
        <v>64.9</v>
      </c>
      <c r="K60" s="27">
        <v>2012</v>
      </c>
      <c r="L60" s="8" t="s">
        <v>208</v>
      </c>
    </row>
    <row r="61" spans="3:12" s="5" customFormat="1" ht="11.25">
      <c r="C61" s="5" t="s">
        <v>66</v>
      </c>
      <c r="D61" s="6">
        <v>4.6</v>
      </c>
      <c r="E61" s="6" t="s">
        <v>219</v>
      </c>
      <c r="F61" s="6" t="s">
        <v>219</v>
      </c>
      <c r="G61" s="6"/>
      <c r="H61" s="6" t="s">
        <v>219</v>
      </c>
      <c r="I61" s="6">
        <v>4.6</v>
      </c>
      <c r="J61" s="6" t="s">
        <v>19</v>
      </c>
      <c r="K61" s="27">
        <v>2010</v>
      </c>
      <c r="L61" s="8" t="s">
        <v>208</v>
      </c>
    </row>
    <row r="62" spans="3:12" s="5" customFormat="1" ht="11.25">
      <c r="C62" s="5" t="s">
        <v>67</v>
      </c>
      <c r="D62" s="6">
        <v>86</v>
      </c>
      <c r="E62" s="6" t="s">
        <v>219</v>
      </c>
      <c r="F62" s="6" t="s">
        <v>219</v>
      </c>
      <c r="G62" s="6"/>
      <c r="H62" s="6" t="s">
        <v>219</v>
      </c>
      <c r="I62" s="6" t="s">
        <v>19</v>
      </c>
      <c r="J62" s="6">
        <v>86</v>
      </c>
      <c r="K62" s="27">
        <v>2011</v>
      </c>
      <c r="L62" s="8" t="s">
        <v>208</v>
      </c>
    </row>
    <row r="63" spans="3:12" s="5" customFormat="1" ht="11.25">
      <c r="C63" s="5" t="s">
        <v>68</v>
      </c>
      <c r="D63" s="6">
        <v>3.2</v>
      </c>
      <c r="E63" s="6" t="s">
        <v>219</v>
      </c>
      <c r="F63" s="6" t="s">
        <v>219</v>
      </c>
      <c r="G63" s="6"/>
      <c r="H63" s="6" t="s">
        <v>219</v>
      </c>
      <c r="I63" s="6">
        <v>3.2</v>
      </c>
      <c r="J63" s="6" t="s">
        <v>19</v>
      </c>
      <c r="K63" s="27">
        <v>2008</v>
      </c>
      <c r="L63" s="8" t="s">
        <v>208</v>
      </c>
    </row>
    <row r="64" spans="3:12" s="5" customFormat="1" ht="11.25">
      <c r="C64" s="5" t="s">
        <v>69</v>
      </c>
      <c r="D64" s="6">
        <v>10.9</v>
      </c>
      <c r="E64" s="6" t="s">
        <v>219</v>
      </c>
      <c r="F64" s="6" t="s">
        <v>219</v>
      </c>
      <c r="G64" s="6"/>
      <c r="H64" s="6" t="s">
        <v>219</v>
      </c>
      <c r="I64" s="6">
        <v>10.9</v>
      </c>
      <c r="J64" s="6" t="s">
        <v>19</v>
      </c>
      <c r="K64" s="27">
        <v>2009</v>
      </c>
      <c r="L64" s="8" t="s">
        <v>208</v>
      </c>
    </row>
    <row r="65" spans="3:12" s="5" customFormat="1" ht="11.25">
      <c r="C65" s="5" t="s">
        <v>70</v>
      </c>
      <c r="D65" s="6">
        <v>68.8</v>
      </c>
      <c r="E65" s="6" t="s">
        <v>219</v>
      </c>
      <c r="F65" s="6" t="s">
        <v>219</v>
      </c>
      <c r="G65" s="6"/>
      <c r="H65" s="6" t="s">
        <v>219</v>
      </c>
      <c r="I65" s="6">
        <v>68.8</v>
      </c>
      <c r="J65" s="6" t="s">
        <v>19</v>
      </c>
      <c r="K65" s="27">
        <v>2006</v>
      </c>
      <c r="L65" s="8" t="s">
        <v>208</v>
      </c>
    </row>
    <row r="66" spans="3:12" s="5" customFormat="1" ht="11.25">
      <c r="C66" s="5" t="s">
        <v>71</v>
      </c>
      <c r="D66" s="6">
        <v>6.6</v>
      </c>
      <c r="E66" s="6" t="s">
        <v>219</v>
      </c>
      <c r="F66" s="6" t="s">
        <v>219</v>
      </c>
      <c r="G66" s="6"/>
      <c r="H66" s="6" t="s">
        <v>219</v>
      </c>
      <c r="I66" s="6">
        <v>4.5</v>
      </c>
      <c r="J66" s="6">
        <v>2.1</v>
      </c>
      <c r="K66" s="27">
        <v>2012</v>
      </c>
      <c r="L66" s="8" t="s">
        <v>210</v>
      </c>
    </row>
    <row r="67" spans="3:12" s="5" customFormat="1" ht="11.25">
      <c r="C67" s="5" t="s">
        <v>73</v>
      </c>
      <c r="D67" s="6">
        <v>7.7</v>
      </c>
      <c r="E67" s="6" t="s">
        <v>219</v>
      </c>
      <c r="F67" s="6" t="s">
        <v>219</v>
      </c>
      <c r="G67" s="6"/>
      <c r="H67" s="6" t="s">
        <v>219</v>
      </c>
      <c r="I67" s="6">
        <v>6.93</v>
      </c>
      <c r="J67" s="6">
        <v>0.77</v>
      </c>
      <c r="K67" s="27">
        <v>2008</v>
      </c>
      <c r="L67" s="8" t="s">
        <v>210</v>
      </c>
    </row>
    <row r="68" spans="3:12" s="5" customFormat="1" ht="11.25">
      <c r="C68" s="5" t="s">
        <v>74</v>
      </c>
      <c r="D68" s="6">
        <v>6.2</v>
      </c>
      <c r="E68" s="6" t="s">
        <v>219</v>
      </c>
      <c r="F68" s="6" t="s">
        <v>219</v>
      </c>
      <c r="G68" s="6"/>
      <c r="H68" s="6" t="s">
        <v>219</v>
      </c>
      <c r="I68" s="6">
        <v>6.2</v>
      </c>
      <c r="J68" s="6" t="s">
        <v>19</v>
      </c>
      <c r="K68" s="27">
        <v>2006</v>
      </c>
      <c r="L68" s="8" t="s">
        <v>208</v>
      </c>
    </row>
    <row r="69" spans="4:12" s="9" customFormat="1" ht="15">
      <c r="D69" s="10"/>
      <c r="E69" s="10"/>
      <c r="F69" s="10"/>
      <c r="G69" s="10"/>
      <c r="H69" s="10"/>
      <c r="I69" s="10"/>
      <c r="J69" s="10"/>
      <c r="K69" s="27"/>
      <c r="L69" s="8"/>
    </row>
    <row r="70" spans="1:12" s="46" customFormat="1" ht="15.75">
      <c r="A70" s="45" t="s">
        <v>415</v>
      </c>
      <c r="D70" s="47"/>
      <c r="E70" s="47"/>
      <c r="F70" s="47"/>
      <c r="G70" s="47"/>
      <c r="H70" s="47"/>
      <c r="I70" s="47"/>
      <c r="J70" s="47"/>
      <c r="K70" s="28"/>
      <c r="L70" s="48"/>
    </row>
    <row r="71" spans="3:12" s="5" customFormat="1" ht="11.25">
      <c r="C71" s="5" t="s">
        <v>75</v>
      </c>
      <c r="D71" s="6">
        <v>10.7</v>
      </c>
      <c r="E71" s="6" t="s">
        <v>219</v>
      </c>
      <c r="F71" s="6" t="s">
        <v>219</v>
      </c>
      <c r="G71" s="6"/>
      <c r="H71" s="6" t="s">
        <v>219</v>
      </c>
      <c r="I71" s="6" t="s">
        <v>219</v>
      </c>
      <c r="J71" s="6" t="s">
        <v>219</v>
      </c>
      <c r="K71" s="27">
        <v>2010</v>
      </c>
      <c r="L71" s="8" t="s">
        <v>207</v>
      </c>
    </row>
    <row r="72" spans="3:12" s="5" customFormat="1" ht="11.25">
      <c r="C72" s="5" t="s">
        <v>76</v>
      </c>
      <c r="D72" s="6">
        <v>80</v>
      </c>
      <c r="E72" s="6" t="s">
        <v>219</v>
      </c>
      <c r="F72" s="6" t="s">
        <v>219</v>
      </c>
      <c r="G72" s="6"/>
      <c r="H72" s="6" t="s">
        <v>223</v>
      </c>
      <c r="I72" s="6">
        <v>64.6</v>
      </c>
      <c r="J72" s="6">
        <v>15.4</v>
      </c>
      <c r="K72" s="27">
        <v>2011</v>
      </c>
      <c r="L72" s="8" t="s">
        <v>224</v>
      </c>
    </row>
    <row r="73" spans="3:12" s="5" customFormat="1" ht="11.25">
      <c r="C73" s="5" t="s">
        <v>77</v>
      </c>
      <c r="D73" s="6">
        <v>82.99999999999999</v>
      </c>
      <c r="E73" s="6">
        <v>77.53088201967009</v>
      </c>
      <c r="F73" s="6">
        <v>87.62919638619174</v>
      </c>
      <c r="G73" s="6"/>
      <c r="H73" s="6" t="s">
        <v>219</v>
      </c>
      <c r="I73" s="6" t="s">
        <v>219</v>
      </c>
      <c r="J73" s="6">
        <v>70.7</v>
      </c>
      <c r="K73" s="27">
        <v>2010</v>
      </c>
      <c r="L73" s="8" t="s">
        <v>225</v>
      </c>
    </row>
    <row r="74" spans="3:12" s="5" customFormat="1" ht="11.25">
      <c r="C74" s="5" t="s">
        <v>78</v>
      </c>
      <c r="D74" s="6">
        <v>81.70704245741089</v>
      </c>
      <c r="E74" s="6">
        <v>82.6</v>
      </c>
      <c r="F74" s="6">
        <f>80.5/83.3*D74</f>
        <v>78.96058724875843</v>
      </c>
      <c r="G74" s="6"/>
      <c r="H74" s="6" t="s">
        <v>219</v>
      </c>
      <c r="I74" s="6">
        <v>40.807042457410894</v>
      </c>
      <c r="J74" s="6">
        <v>40.9</v>
      </c>
      <c r="K74" s="27">
        <v>2012</v>
      </c>
      <c r="L74" s="8" t="s">
        <v>226</v>
      </c>
    </row>
    <row r="75" spans="3:12" s="5" customFormat="1" ht="11.25">
      <c r="C75" s="5" t="s">
        <v>79</v>
      </c>
      <c r="D75" s="6">
        <v>40.1</v>
      </c>
      <c r="E75" s="6" t="s">
        <v>219</v>
      </c>
      <c r="F75" s="6" t="s">
        <v>219</v>
      </c>
      <c r="G75" s="6"/>
      <c r="H75" s="6" t="s">
        <v>219</v>
      </c>
      <c r="I75" s="6" t="s">
        <v>219</v>
      </c>
      <c r="J75" s="6" t="s">
        <v>219</v>
      </c>
      <c r="K75" s="27">
        <v>2011</v>
      </c>
      <c r="L75" s="8" t="s">
        <v>207</v>
      </c>
    </row>
    <row r="76" spans="3:12" s="5" customFormat="1" ht="11.25">
      <c r="C76" s="5" t="s">
        <v>80</v>
      </c>
      <c r="D76" s="6">
        <v>39.5</v>
      </c>
      <c r="E76" s="6" t="s">
        <v>219</v>
      </c>
      <c r="F76" s="6" t="s">
        <v>219</v>
      </c>
      <c r="G76" s="6"/>
      <c r="H76" s="6" t="s">
        <v>219</v>
      </c>
      <c r="I76" s="6">
        <v>4.9</v>
      </c>
      <c r="J76" s="6">
        <v>34.6</v>
      </c>
      <c r="K76" s="27">
        <v>2011</v>
      </c>
      <c r="L76" s="8" t="s">
        <v>227</v>
      </c>
    </row>
    <row r="77" spans="3:12" s="5" customFormat="1" ht="11.25">
      <c r="C77" s="5" t="s">
        <v>81</v>
      </c>
      <c r="D77" s="6">
        <v>3.2</v>
      </c>
      <c r="E77" s="6" t="s">
        <v>219</v>
      </c>
      <c r="F77" s="6" t="s">
        <v>219</v>
      </c>
      <c r="G77" s="6"/>
      <c r="H77" s="6" t="s">
        <v>219</v>
      </c>
      <c r="I77" s="6">
        <v>3.2</v>
      </c>
      <c r="J77" s="6" t="s">
        <v>19</v>
      </c>
      <c r="K77" s="27">
        <v>2012</v>
      </c>
      <c r="L77" s="8" t="s">
        <v>208</v>
      </c>
    </row>
    <row r="78" spans="3:12" s="5" customFormat="1" ht="11.25">
      <c r="C78" s="5" t="s">
        <v>82</v>
      </c>
      <c r="D78" s="6">
        <v>81.7</v>
      </c>
      <c r="E78" s="6" t="s">
        <v>219</v>
      </c>
      <c r="F78" s="6" t="s">
        <v>219</v>
      </c>
      <c r="G78" s="6"/>
      <c r="H78" s="6" t="s">
        <v>219</v>
      </c>
      <c r="I78" s="6" t="s">
        <v>219</v>
      </c>
      <c r="J78" s="6">
        <v>81.7</v>
      </c>
      <c r="K78" s="27">
        <v>2011</v>
      </c>
      <c r="L78" s="8" t="s">
        <v>208</v>
      </c>
    </row>
    <row r="79" spans="3:12" s="5" customFormat="1" ht="11.25">
      <c r="C79" s="5" t="s">
        <v>83</v>
      </c>
      <c r="D79" s="6">
        <v>5</v>
      </c>
      <c r="E79" s="6" t="s">
        <v>219</v>
      </c>
      <c r="F79" s="6" t="s">
        <v>219</v>
      </c>
      <c r="G79" s="6"/>
      <c r="H79" s="6" t="s">
        <v>219</v>
      </c>
      <c r="I79" s="6" t="s">
        <v>219</v>
      </c>
      <c r="J79" s="6" t="s">
        <v>219</v>
      </c>
      <c r="K79" s="27">
        <v>2010</v>
      </c>
      <c r="L79" s="8" t="s">
        <v>210</v>
      </c>
    </row>
    <row r="80" spans="3:12" s="5" customFormat="1" ht="11.25">
      <c r="C80" s="5" t="s">
        <v>84</v>
      </c>
      <c r="D80" s="6">
        <v>74.4</v>
      </c>
      <c r="E80" s="6" t="s">
        <v>219</v>
      </c>
      <c r="F80" s="6" t="s">
        <v>219</v>
      </c>
      <c r="G80" s="6"/>
      <c r="H80" s="6" t="s">
        <v>219</v>
      </c>
      <c r="I80" s="6">
        <v>32.2</v>
      </c>
      <c r="J80" s="6">
        <v>42.1</v>
      </c>
      <c r="K80" s="27">
        <v>2011</v>
      </c>
      <c r="L80" s="8" t="s">
        <v>207</v>
      </c>
    </row>
    <row r="81" spans="3:12" s="5" customFormat="1" ht="11.25">
      <c r="C81" s="5" t="s">
        <v>85</v>
      </c>
      <c r="D81" s="6">
        <v>10.6</v>
      </c>
      <c r="E81" s="6" t="s">
        <v>219</v>
      </c>
      <c r="F81" s="6" t="s">
        <v>219</v>
      </c>
      <c r="G81" s="6"/>
      <c r="H81" s="6" t="s">
        <v>219</v>
      </c>
      <c r="I81" s="6" t="s">
        <v>219</v>
      </c>
      <c r="J81" s="6" t="s">
        <v>219</v>
      </c>
      <c r="K81" s="27">
        <v>2010</v>
      </c>
      <c r="L81" s="8" t="s">
        <v>210</v>
      </c>
    </row>
    <row r="82" spans="3:12" s="5" customFormat="1" ht="11.25">
      <c r="C82" s="5" t="s">
        <v>86</v>
      </c>
      <c r="D82" s="6">
        <v>89.8</v>
      </c>
      <c r="E82" s="6" t="s">
        <v>219</v>
      </c>
      <c r="F82" s="6" t="s">
        <v>219</v>
      </c>
      <c r="G82" s="6"/>
      <c r="H82" s="6" t="s">
        <v>219</v>
      </c>
      <c r="I82" s="6" t="s">
        <v>219</v>
      </c>
      <c r="J82" s="6" t="s">
        <v>219</v>
      </c>
      <c r="K82" s="27">
        <v>2011</v>
      </c>
      <c r="L82" s="8" t="s">
        <v>228</v>
      </c>
    </row>
    <row r="83" spans="3:12" s="5" customFormat="1" ht="11.25">
      <c r="C83" s="5" t="s">
        <v>402</v>
      </c>
      <c r="D83" s="6">
        <v>72.9</v>
      </c>
      <c r="E83" s="6" t="s">
        <v>219</v>
      </c>
      <c r="F83" s="6" t="s">
        <v>219</v>
      </c>
      <c r="G83" s="6"/>
      <c r="H83" s="6" t="s">
        <v>219</v>
      </c>
      <c r="I83" s="6" t="s">
        <v>219</v>
      </c>
      <c r="J83" s="6">
        <v>72.9</v>
      </c>
      <c r="K83" s="27">
        <v>2009</v>
      </c>
      <c r="L83" s="8" t="s">
        <v>209</v>
      </c>
    </row>
    <row r="84" spans="3:12" s="5" customFormat="1" ht="11.25">
      <c r="C84" s="5" t="s">
        <v>87</v>
      </c>
      <c r="D84" s="6">
        <v>24.1</v>
      </c>
      <c r="E84" s="6" t="s">
        <v>219</v>
      </c>
      <c r="F84" s="6" t="s">
        <v>219</v>
      </c>
      <c r="G84" s="6"/>
      <c r="H84" s="6" t="s">
        <v>219</v>
      </c>
      <c r="I84" s="6">
        <v>9.900000000000002</v>
      </c>
      <c r="J84" s="6">
        <v>14.2</v>
      </c>
      <c r="K84" s="27">
        <v>2011</v>
      </c>
      <c r="L84" s="8" t="s">
        <v>218</v>
      </c>
    </row>
    <row r="85" spans="3:12" s="5" customFormat="1" ht="11.25">
      <c r="C85" s="5" t="s">
        <v>88</v>
      </c>
      <c r="D85" s="6">
        <v>8.1</v>
      </c>
      <c r="E85" s="6" t="s">
        <v>219</v>
      </c>
      <c r="F85" s="6" t="s">
        <v>219</v>
      </c>
      <c r="G85" s="6"/>
      <c r="H85" s="6" t="s">
        <v>219</v>
      </c>
      <c r="I85" s="6" t="s">
        <v>219</v>
      </c>
      <c r="J85" s="6" t="s">
        <v>219</v>
      </c>
      <c r="K85" s="27">
        <v>2010</v>
      </c>
      <c r="L85" s="8" t="s">
        <v>210</v>
      </c>
    </row>
    <row r="86" spans="3:12" s="5" customFormat="1" ht="11.25">
      <c r="C86" s="5" t="s">
        <v>89</v>
      </c>
      <c r="D86" s="6">
        <v>26.4</v>
      </c>
      <c r="E86" s="6" t="s">
        <v>219</v>
      </c>
      <c r="F86" s="6" t="s">
        <v>219</v>
      </c>
      <c r="G86" s="6"/>
      <c r="H86" s="6" t="s">
        <v>219</v>
      </c>
      <c r="I86" s="6" t="s">
        <v>219</v>
      </c>
      <c r="J86" s="6" t="s">
        <v>219</v>
      </c>
      <c r="K86" s="27">
        <v>2010</v>
      </c>
      <c r="L86" s="8" t="s">
        <v>207</v>
      </c>
    </row>
    <row r="87" spans="3:12" s="5" customFormat="1" ht="11.25">
      <c r="C87" s="5" t="s">
        <v>90</v>
      </c>
      <c r="D87" s="6">
        <v>56</v>
      </c>
      <c r="E87" s="6" t="s">
        <v>219</v>
      </c>
      <c r="F87" s="6" t="s">
        <v>219</v>
      </c>
      <c r="G87" s="6"/>
      <c r="H87" s="6" t="s">
        <v>219</v>
      </c>
      <c r="I87" s="6" t="s">
        <v>219</v>
      </c>
      <c r="J87" s="6" t="s">
        <v>219</v>
      </c>
      <c r="K87" s="27">
        <v>2007</v>
      </c>
      <c r="L87" s="8" t="s">
        <v>229</v>
      </c>
    </row>
    <row r="88" spans="3:12" s="5" customFormat="1" ht="11.25">
      <c r="C88" s="5" t="s">
        <v>91</v>
      </c>
      <c r="D88" s="6">
        <v>73.6</v>
      </c>
      <c r="E88" s="6" t="s">
        <v>219</v>
      </c>
      <c r="F88" s="6" t="s">
        <v>219</v>
      </c>
      <c r="G88" s="6"/>
      <c r="H88" s="6" t="s">
        <v>219</v>
      </c>
      <c r="I88" s="6" t="s">
        <v>219</v>
      </c>
      <c r="J88" s="6" t="s">
        <v>219</v>
      </c>
      <c r="K88" s="27">
        <v>2011</v>
      </c>
      <c r="L88" s="8" t="s">
        <v>230</v>
      </c>
    </row>
    <row r="89" spans="3:12" s="5" customFormat="1" ht="11.25">
      <c r="C89" s="5" t="s">
        <v>92</v>
      </c>
      <c r="D89" s="6">
        <v>80.3</v>
      </c>
      <c r="E89" s="6" t="s">
        <v>219</v>
      </c>
      <c r="F89" s="6" t="s">
        <v>219</v>
      </c>
      <c r="G89" s="6"/>
      <c r="H89" s="6" t="s">
        <v>219</v>
      </c>
      <c r="I89" s="6" t="s">
        <v>219</v>
      </c>
      <c r="J89" s="6" t="s">
        <v>219</v>
      </c>
      <c r="K89" s="27">
        <v>2008</v>
      </c>
      <c r="L89" s="8" t="s">
        <v>209</v>
      </c>
    </row>
    <row r="90" spans="3:12" s="5" customFormat="1" ht="11.25">
      <c r="C90" s="5" t="s">
        <v>93</v>
      </c>
      <c r="D90" s="6">
        <v>42.2</v>
      </c>
      <c r="E90" s="6">
        <v>82.3</v>
      </c>
      <c r="F90" s="6">
        <v>11.8</v>
      </c>
      <c r="G90" s="6"/>
      <c r="H90" s="6" t="s">
        <v>219</v>
      </c>
      <c r="I90" s="6">
        <v>42.2</v>
      </c>
      <c r="J90" s="6" t="s">
        <v>219</v>
      </c>
      <c r="K90" s="27">
        <v>2010</v>
      </c>
      <c r="L90" s="8" t="s">
        <v>207</v>
      </c>
    </row>
    <row r="91" spans="3:12" s="5" customFormat="1" ht="11.25">
      <c r="C91" s="5" t="s">
        <v>94</v>
      </c>
      <c r="D91" s="6">
        <v>95.9</v>
      </c>
      <c r="E91" s="6" t="s">
        <v>219</v>
      </c>
      <c r="F91" s="6" t="s">
        <v>219</v>
      </c>
      <c r="G91" s="6"/>
      <c r="H91" s="6" t="s">
        <v>219</v>
      </c>
      <c r="I91" s="6" t="s">
        <v>219</v>
      </c>
      <c r="J91" s="6" t="s">
        <v>219</v>
      </c>
      <c r="K91" s="27">
        <v>2011</v>
      </c>
      <c r="L91" s="8" t="s">
        <v>231</v>
      </c>
    </row>
    <row r="92" spans="3:12" s="5" customFormat="1" ht="11.25">
      <c r="C92" s="5" t="s">
        <v>95</v>
      </c>
      <c r="D92" s="6">
        <v>77.6</v>
      </c>
      <c r="E92" s="6" t="s">
        <v>219</v>
      </c>
      <c r="F92" s="6" t="s">
        <v>219</v>
      </c>
      <c r="G92" s="6"/>
      <c r="H92" s="6" t="s">
        <v>219</v>
      </c>
      <c r="I92" s="6" t="s">
        <v>219</v>
      </c>
      <c r="J92" s="6" t="s">
        <v>219</v>
      </c>
      <c r="K92" s="27">
        <v>2010</v>
      </c>
      <c r="L92" s="8" t="s">
        <v>208</v>
      </c>
    </row>
    <row r="93" spans="3:12" s="5" customFormat="1" ht="11.25">
      <c r="C93" s="5" t="s">
        <v>96</v>
      </c>
      <c r="D93" s="6">
        <v>27.3</v>
      </c>
      <c r="E93" s="6" t="s">
        <v>219</v>
      </c>
      <c r="F93" s="6" t="s">
        <v>219</v>
      </c>
      <c r="G93" s="6"/>
      <c r="H93" s="6" t="s">
        <v>219</v>
      </c>
      <c r="I93" s="6" t="s">
        <v>219</v>
      </c>
      <c r="J93" s="6" t="s">
        <v>219</v>
      </c>
      <c r="K93" s="27">
        <v>2008</v>
      </c>
      <c r="L93" s="8" t="s">
        <v>232</v>
      </c>
    </row>
    <row r="94" spans="3:12" s="5" customFormat="1" ht="11.25">
      <c r="C94" s="5" t="s">
        <v>97</v>
      </c>
      <c r="D94" s="6">
        <v>100</v>
      </c>
      <c r="E94" s="6">
        <v>100</v>
      </c>
      <c r="F94" s="6">
        <v>100</v>
      </c>
      <c r="G94" s="6"/>
      <c r="H94" s="6" t="s">
        <v>219</v>
      </c>
      <c r="I94" s="6" t="s">
        <v>219</v>
      </c>
      <c r="J94" s="6" t="s">
        <v>219</v>
      </c>
      <c r="K94" s="27">
        <v>2011</v>
      </c>
      <c r="L94" s="8" t="s">
        <v>231</v>
      </c>
    </row>
    <row r="95" spans="3:12" s="5" customFormat="1" ht="11.25">
      <c r="C95" s="5" t="s">
        <v>98</v>
      </c>
      <c r="D95" s="6">
        <v>5.6</v>
      </c>
      <c r="E95" s="6" t="s">
        <v>219</v>
      </c>
      <c r="F95" s="6" t="s">
        <v>219</v>
      </c>
      <c r="G95" s="6"/>
      <c r="H95" s="6" t="s">
        <v>219</v>
      </c>
      <c r="I95" s="6" t="s">
        <v>219</v>
      </c>
      <c r="J95" s="6" t="s">
        <v>219</v>
      </c>
      <c r="K95" s="27">
        <v>2010</v>
      </c>
      <c r="L95" s="8" t="s">
        <v>208</v>
      </c>
    </row>
    <row r="96" spans="3:12" s="5" customFormat="1" ht="11.25">
      <c r="C96" s="5" t="s">
        <v>99</v>
      </c>
      <c r="D96" s="6">
        <v>0</v>
      </c>
      <c r="E96" s="6" t="s">
        <v>219</v>
      </c>
      <c r="F96" s="6" t="s">
        <v>219</v>
      </c>
      <c r="G96" s="6"/>
      <c r="H96" s="6" t="s">
        <v>219</v>
      </c>
      <c r="I96" s="6">
        <v>0</v>
      </c>
      <c r="J96" s="6">
        <v>0</v>
      </c>
      <c r="K96" s="27">
        <v>2013</v>
      </c>
      <c r="L96" s="8" t="s">
        <v>233</v>
      </c>
    </row>
    <row r="97" spans="3:12" s="5" customFormat="1" ht="11.25">
      <c r="C97" s="5" t="s">
        <v>101</v>
      </c>
      <c r="D97" s="6">
        <v>19.8</v>
      </c>
      <c r="E97" s="6" t="s">
        <v>219</v>
      </c>
      <c r="F97" s="6" t="s">
        <v>219</v>
      </c>
      <c r="G97" s="6"/>
      <c r="H97" s="6" t="s">
        <v>219</v>
      </c>
      <c r="I97" s="6">
        <v>16.2</v>
      </c>
      <c r="J97" s="6">
        <v>3.6</v>
      </c>
      <c r="K97" s="27">
        <v>2010</v>
      </c>
      <c r="L97" s="8" t="s">
        <v>210</v>
      </c>
    </row>
    <row r="98" spans="3:12" s="5" customFormat="1" ht="11.25">
      <c r="C98" s="5" t="s">
        <v>102</v>
      </c>
      <c r="D98" s="6">
        <v>99.7</v>
      </c>
      <c r="E98" s="6" t="s">
        <v>219</v>
      </c>
      <c r="F98" s="6" t="s">
        <v>219</v>
      </c>
      <c r="G98" s="6"/>
      <c r="H98" s="6" t="s">
        <v>219</v>
      </c>
      <c r="I98" s="6">
        <v>9.1</v>
      </c>
      <c r="J98" s="6">
        <v>90.6</v>
      </c>
      <c r="K98" s="27">
        <v>2012</v>
      </c>
      <c r="L98" s="8" t="s">
        <v>209</v>
      </c>
    </row>
    <row r="99" spans="3:12" s="5" customFormat="1" ht="11.25">
      <c r="C99" s="5" t="s">
        <v>103</v>
      </c>
      <c r="D99" s="6">
        <v>64.2</v>
      </c>
      <c r="E99" s="6" t="s">
        <v>219</v>
      </c>
      <c r="F99" s="6" t="s">
        <v>219</v>
      </c>
      <c r="G99" s="6"/>
      <c r="H99" s="6" t="s">
        <v>219</v>
      </c>
      <c r="I99" s="6">
        <v>64.2</v>
      </c>
      <c r="J99" s="6" t="s">
        <v>219</v>
      </c>
      <c r="K99" s="27">
        <v>2010</v>
      </c>
      <c r="L99" s="8" t="s">
        <v>208</v>
      </c>
    </row>
    <row r="100" spans="3:12" s="5" customFormat="1" ht="11.25">
      <c r="C100" s="5" t="s">
        <v>104</v>
      </c>
      <c r="D100" s="6">
        <v>100</v>
      </c>
      <c r="E100" s="6">
        <v>100</v>
      </c>
      <c r="F100" s="6">
        <v>100</v>
      </c>
      <c r="G100" s="6"/>
      <c r="H100" s="6" t="s">
        <v>219</v>
      </c>
      <c r="I100" s="6">
        <v>62.6</v>
      </c>
      <c r="J100" s="6">
        <v>37.4</v>
      </c>
      <c r="K100" s="27">
        <v>2011</v>
      </c>
      <c r="L100" s="8" t="s">
        <v>208</v>
      </c>
    </row>
    <row r="101" spans="3:12" s="5" customFormat="1" ht="11.25">
      <c r="C101" s="5" t="s">
        <v>106</v>
      </c>
      <c r="D101" s="6">
        <v>56.5</v>
      </c>
      <c r="E101" s="6" t="s">
        <v>219</v>
      </c>
      <c r="F101" s="6" t="s">
        <v>219</v>
      </c>
      <c r="G101" s="6"/>
      <c r="H101" s="6" t="s">
        <v>219</v>
      </c>
      <c r="I101" s="6">
        <v>15.5</v>
      </c>
      <c r="J101" s="6">
        <v>41</v>
      </c>
      <c r="K101" s="27">
        <v>2010</v>
      </c>
      <c r="L101" s="8" t="s">
        <v>210</v>
      </c>
    </row>
    <row r="102" spans="3:12" s="5" customFormat="1" ht="11.25">
      <c r="C102" s="5" t="s">
        <v>107</v>
      </c>
      <c r="D102" s="6">
        <v>62.5</v>
      </c>
      <c r="E102" s="6" t="s">
        <v>219</v>
      </c>
      <c r="F102" s="6" t="s">
        <v>219</v>
      </c>
      <c r="G102" s="6"/>
      <c r="H102" s="6" t="s">
        <v>219</v>
      </c>
      <c r="I102" s="6">
        <v>9.2</v>
      </c>
      <c r="J102" s="6">
        <v>53.3</v>
      </c>
      <c r="K102" s="27">
        <v>2010</v>
      </c>
      <c r="L102" s="8" t="s">
        <v>218</v>
      </c>
    </row>
    <row r="103" spans="3:12" s="5" customFormat="1" ht="11.25">
      <c r="C103" s="5" t="s">
        <v>108</v>
      </c>
      <c r="D103" s="6">
        <v>98</v>
      </c>
      <c r="E103" s="6">
        <v>99.8</v>
      </c>
      <c r="F103" s="6">
        <v>96.5</v>
      </c>
      <c r="G103" s="6"/>
      <c r="H103" s="6" t="s">
        <v>219</v>
      </c>
      <c r="I103" s="6" t="s">
        <v>219</v>
      </c>
      <c r="J103" s="6">
        <v>98</v>
      </c>
      <c r="K103" s="27">
        <v>2012</v>
      </c>
      <c r="L103" s="8" t="s">
        <v>209</v>
      </c>
    </row>
    <row r="104" spans="3:12" s="5" customFormat="1" ht="11.25">
      <c r="C104" s="5" t="s">
        <v>398</v>
      </c>
      <c r="D104" s="6">
        <v>8</v>
      </c>
      <c r="E104" s="6" t="s">
        <v>219</v>
      </c>
      <c r="F104" s="6" t="s">
        <v>219</v>
      </c>
      <c r="G104" s="6"/>
      <c r="H104" s="6" t="s">
        <v>219</v>
      </c>
      <c r="I104" s="6" t="s">
        <v>219</v>
      </c>
      <c r="J104" s="6" t="s">
        <v>219</v>
      </c>
      <c r="K104" s="27">
        <v>2009</v>
      </c>
      <c r="L104" s="8" t="s">
        <v>209</v>
      </c>
    </row>
    <row r="105" spans="3:12" s="5" customFormat="1" ht="11.25">
      <c r="C105" s="5" t="s">
        <v>109</v>
      </c>
      <c r="D105" s="6">
        <v>24.7</v>
      </c>
      <c r="E105" s="6" t="s">
        <v>219</v>
      </c>
      <c r="F105" s="6" t="s">
        <v>219</v>
      </c>
      <c r="G105" s="6"/>
      <c r="H105" s="6" t="s">
        <v>219</v>
      </c>
      <c r="I105" s="6" t="s">
        <v>219</v>
      </c>
      <c r="J105" s="6" t="s">
        <v>219</v>
      </c>
      <c r="K105" s="27">
        <v>2010</v>
      </c>
      <c r="L105" s="8" t="s">
        <v>207</v>
      </c>
    </row>
    <row r="106" spans="3:12" s="5" customFormat="1" ht="11.25">
      <c r="C106" s="5" t="s">
        <v>110</v>
      </c>
      <c r="D106" s="6">
        <v>2.3</v>
      </c>
      <c r="E106" s="6" t="s">
        <v>219</v>
      </c>
      <c r="F106" s="6" t="s">
        <v>219</v>
      </c>
      <c r="G106" s="6"/>
      <c r="H106" s="6" t="s">
        <v>219</v>
      </c>
      <c r="I106" s="6" t="s">
        <v>219</v>
      </c>
      <c r="J106" s="6" t="s">
        <v>219</v>
      </c>
      <c r="K106" s="27">
        <v>2010</v>
      </c>
      <c r="L106" s="8" t="s">
        <v>207</v>
      </c>
    </row>
    <row r="107" spans="3:12" s="5" customFormat="1" ht="11.25">
      <c r="C107" s="5" t="s">
        <v>234</v>
      </c>
      <c r="D107" s="6">
        <v>48</v>
      </c>
      <c r="E107" s="6" t="s">
        <v>219</v>
      </c>
      <c r="F107" s="6" t="s">
        <v>219</v>
      </c>
      <c r="G107" s="6"/>
      <c r="H107" s="6" t="s">
        <v>219</v>
      </c>
      <c r="I107" s="6" t="s">
        <v>219</v>
      </c>
      <c r="J107" s="6" t="s">
        <v>219</v>
      </c>
      <c r="K107" s="27">
        <v>2010</v>
      </c>
      <c r="L107" s="8" t="s">
        <v>208</v>
      </c>
    </row>
    <row r="108" spans="3:12" s="5" customFormat="1" ht="11.25">
      <c r="C108" s="5" t="s">
        <v>111</v>
      </c>
      <c r="D108" s="6">
        <v>0.9</v>
      </c>
      <c r="E108" s="6" t="s">
        <v>219</v>
      </c>
      <c r="F108" s="6" t="s">
        <v>219</v>
      </c>
      <c r="G108" s="6"/>
      <c r="H108" s="6" t="s">
        <v>219</v>
      </c>
      <c r="I108" s="6" t="s">
        <v>219</v>
      </c>
      <c r="J108" s="6" t="s">
        <v>219</v>
      </c>
      <c r="K108" s="27">
        <v>2010</v>
      </c>
      <c r="L108" s="8" t="s">
        <v>210</v>
      </c>
    </row>
    <row r="109" spans="3:12" s="5" customFormat="1" ht="11.25">
      <c r="C109" s="5" t="s">
        <v>112</v>
      </c>
      <c r="D109" s="6">
        <v>28.5</v>
      </c>
      <c r="E109" s="6" t="s">
        <v>219</v>
      </c>
      <c r="F109" s="6" t="s">
        <v>219</v>
      </c>
      <c r="G109" s="6"/>
      <c r="H109" s="6" t="s">
        <v>219</v>
      </c>
      <c r="I109" s="6">
        <v>24.3</v>
      </c>
      <c r="J109" s="6">
        <v>4.2</v>
      </c>
      <c r="K109" s="27">
        <v>2011</v>
      </c>
      <c r="L109" s="8" t="s">
        <v>208</v>
      </c>
    </row>
    <row r="110" spans="3:12" s="5" customFormat="1" ht="11.25">
      <c r="C110" s="5" t="s">
        <v>113</v>
      </c>
      <c r="D110" s="6">
        <v>7.9</v>
      </c>
      <c r="E110" s="6" t="s">
        <v>219</v>
      </c>
      <c r="F110" s="6" t="s">
        <v>219</v>
      </c>
      <c r="G110" s="6"/>
      <c r="H110" s="6" t="s">
        <v>219</v>
      </c>
      <c r="I110" s="6" t="s">
        <v>219</v>
      </c>
      <c r="J110" s="6" t="s">
        <v>219</v>
      </c>
      <c r="K110" s="27">
        <v>2007</v>
      </c>
      <c r="L110" s="8" t="s">
        <v>208</v>
      </c>
    </row>
    <row r="111" spans="3:12" s="5" customFormat="1" ht="11.25">
      <c r="C111" s="5" t="s">
        <v>118</v>
      </c>
      <c r="D111" s="6">
        <v>49.47261009101911</v>
      </c>
      <c r="E111" s="6" t="s">
        <v>219</v>
      </c>
      <c r="F111" s="6" t="s">
        <v>219</v>
      </c>
      <c r="G111" s="6"/>
      <c r="H111" s="6" t="s">
        <v>219</v>
      </c>
      <c r="I111" s="6">
        <v>3.7</v>
      </c>
      <c r="J111" s="6">
        <v>45.772610091019104</v>
      </c>
      <c r="K111" s="27">
        <v>2011</v>
      </c>
      <c r="L111" s="8" t="s">
        <v>210</v>
      </c>
    </row>
    <row r="112" spans="3:12" s="5" customFormat="1" ht="11.25">
      <c r="C112" s="5" t="s">
        <v>115</v>
      </c>
      <c r="D112" s="6">
        <v>0</v>
      </c>
      <c r="E112" s="6" t="s">
        <v>219</v>
      </c>
      <c r="F112" s="6" t="s">
        <v>219</v>
      </c>
      <c r="G112" s="6"/>
      <c r="H112" s="6" t="s">
        <v>219</v>
      </c>
      <c r="I112" s="6">
        <v>0</v>
      </c>
      <c r="J112" s="6">
        <v>0</v>
      </c>
      <c r="K112" s="27">
        <v>2011</v>
      </c>
      <c r="L112" s="8" t="s">
        <v>210</v>
      </c>
    </row>
    <row r="113" spans="3:12" s="5" customFormat="1" ht="11.25">
      <c r="C113" s="5" t="s">
        <v>117</v>
      </c>
      <c r="D113" s="6">
        <v>13.1</v>
      </c>
      <c r="E113" s="6" t="s">
        <v>219</v>
      </c>
      <c r="F113" s="6" t="s">
        <v>219</v>
      </c>
      <c r="G113" s="6"/>
      <c r="H113" s="6" t="s">
        <v>219</v>
      </c>
      <c r="I113" s="6" t="s">
        <v>219</v>
      </c>
      <c r="J113" s="6" t="s">
        <v>219</v>
      </c>
      <c r="K113" s="27">
        <v>2010</v>
      </c>
      <c r="L113" s="8" t="s">
        <v>232</v>
      </c>
    </row>
    <row r="114" spans="3:12" s="5" customFormat="1" ht="11.25">
      <c r="C114" s="5" t="s">
        <v>116</v>
      </c>
      <c r="D114" s="6">
        <v>17.1</v>
      </c>
      <c r="E114" s="6" t="s">
        <v>219</v>
      </c>
      <c r="F114" s="6" t="s">
        <v>219</v>
      </c>
      <c r="G114" s="6"/>
      <c r="H114" s="6" t="s">
        <v>219</v>
      </c>
      <c r="I114" s="6" t="s">
        <v>219</v>
      </c>
      <c r="J114" s="6" t="s">
        <v>219</v>
      </c>
      <c r="K114" s="27">
        <v>2010</v>
      </c>
      <c r="L114" s="8" t="s">
        <v>235</v>
      </c>
    </row>
    <row r="115" spans="3:12" s="5" customFormat="1" ht="11.25">
      <c r="C115" s="5" t="s">
        <v>119</v>
      </c>
      <c r="D115" s="6">
        <v>16.7</v>
      </c>
      <c r="E115" s="6" t="s">
        <v>219</v>
      </c>
      <c r="F115" s="6" t="s">
        <v>219</v>
      </c>
      <c r="G115" s="6"/>
      <c r="H115" s="6" t="s">
        <v>219</v>
      </c>
      <c r="I115" s="6" t="s">
        <v>219</v>
      </c>
      <c r="J115" s="6" t="s">
        <v>219</v>
      </c>
      <c r="K115" s="27">
        <v>2006</v>
      </c>
      <c r="L115" s="8" t="s">
        <v>236</v>
      </c>
    </row>
    <row r="116" spans="3:12" s="5" customFormat="1" ht="11.25">
      <c r="C116" s="5" t="s">
        <v>122</v>
      </c>
      <c r="D116" s="6">
        <v>80.16980377923672</v>
      </c>
      <c r="E116" s="6">
        <v>95.57117971383995</v>
      </c>
      <c r="F116" s="6">
        <v>72.06434505951314</v>
      </c>
      <c r="G116" s="6"/>
      <c r="H116" s="6" t="s">
        <v>219</v>
      </c>
      <c r="I116" s="6">
        <v>61.36980377923672</v>
      </c>
      <c r="J116" s="6">
        <v>18.8</v>
      </c>
      <c r="K116" s="27">
        <v>2011</v>
      </c>
      <c r="L116" s="8" t="s">
        <v>236</v>
      </c>
    </row>
    <row r="117" spans="3:12" s="5" customFormat="1" ht="11.25">
      <c r="C117" s="5" t="s">
        <v>123</v>
      </c>
      <c r="D117" s="6">
        <v>81.7</v>
      </c>
      <c r="E117" s="6">
        <v>77.9</v>
      </c>
      <c r="F117" s="6">
        <v>84.6</v>
      </c>
      <c r="G117" s="6"/>
      <c r="H117" s="6" t="s">
        <v>219</v>
      </c>
      <c r="I117" s="6">
        <v>13.100000000000009</v>
      </c>
      <c r="J117" s="6">
        <v>68.6</v>
      </c>
      <c r="K117" s="27">
        <v>2010</v>
      </c>
      <c r="L117" s="8" t="s">
        <v>208</v>
      </c>
    </row>
    <row r="118" spans="3:12" s="5" customFormat="1" ht="11.25">
      <c r="C118" s="5" t="s">
        <v>125</v>
      </c>
      <c r="D118" s="6">
        <v>100</v>
      </c>
      <c r="E118" s="6">
        <v>100</v>
      </c>
      <c r="F118" s="6">
        <v>100</v>
      </c>
      <c r="G118" s="6"/>
      <c r="H118" s="6" t="s">
        <v>219</v>
      </c>
      <c r="I118" s="6">
        <v>0</v>
      </c>
      <c r="J118" s="6">
        <v>100</v>
      </c>
      <c r="K118" s="27">
        <v>2011</v>
      </c>
      <c r="L118" s="8" t="s">
        <v>208</v>
      </c>
    </row>
    <row r="119" spans="3:12" s="5" customFormat="1" ht="11.25">
      <c r="C119" s="5" t="s">
        <v>126</v>
      </c>
      <c r="D119" s="6">
        <v>1</v>
      </c>
      <c r="E119" s="6" t="s">
        <v>219</v>
      </c>
      <c r="F119" s="6" t="s">
        <v>219</v>
      </c>
      <c r="G119" s="6"/>
      <c r="H119" s="6" t="s">
        <v>219</v>
      </c>
      <c r="I119" s="6" t="s">
        <v>219</v>
      </c>
      <c r="J119" s="6" t="s">
        <v>219</v>
      </c>
      <c r="K119" s="27">
        <v>2012</v>
      </c>
      <c r="L119" s="8" t="s">
        <v>210</v>
      </c>
    </row>
    <row r="120" spans="3:12" s="5" customFormat="1" ht="11.25">
      <c r="C120" s="5" t="s">
        <v>237</v>
      </c>
      <c r="D120" s="6">
        <v>19.5</v>
      </c>
      <c r="E120" s="6" t="s">
        <v>219</v>
      </c>
      <c r="F120" s="6" t="s">
        <v>219</v>
      </c>
      <c r="G120" s="6"/>
      <c r="H120" s="6" t="s">
        <v>219</v>
      </c>
      <c r="I120" s="6" t="s">
        <v>219</v>
      </c>
      <c r="J120" s="6" t="s">
        <v>219</v>
      </c>
      <c r="K120" s="27">
        <v>2005</v>
      </c>
      <c r="L120" s="8" t="s">
        <v>210</v>
      </c>
    </row>
    <row r="121" spans="3:12" s="5" customFormat="1" ht="11.25">
      <c r="C121" s="5" t="s">
        <v>127</v>
      </c>
      <c r="D121" s="6">
        <v>98.1</v>
      </c>
      <c r="E121" s="6" t="s">
        <v>219</v>
      </c>
      <c r="F121" s="6" t="s">
        <v>219</v>
      </c>
      <c r="G121" s="6"/>
      <c r="H121" s="6" t="s">
        <v>219</v>
      </c>
      <c r="I121" s="6">
        <v>97.8</v>
      </c>
      <c r="J121" s="6">
        <v>0.3</v>
      </c>
      <c r="K121" s="27">
        <v>2010</v>
      </c>
      <c r="L121" s="8" t="s">
        <v>207</v>
      </c>
    </row>
    <row r="122" spans="3:12" s="5" customFormat="1" ht="11.25">
      <c r="C122" s="5" t="s">
        <v>128</v>
      </c>
      <c r="D122" s="6">
        <v>3.5</v>
      </c>
      <c r="E122" s="6" t="s">
        <v>219</v>
      </c>
      <c r="F122" s="6" t="s">
        <v>219</v>
      </c>
      <c r="G122" s="6"/>
      <c r="H122" s="6" t="s">
        <v>219</v>
      </c>
      <c r="I122" s="6" t="s">
        <v>219</v>
      </c>
      <c r="J122" s="6" t="s">
        <v>219</v>
      </c>
      <c r="K122" s="27">
        <v>2011</v>
      </c>
      <c r="L122" s="8" t="s">
        <v>210</v>
      </c>
    </row>
    <row r="123" spans="3:12" s="5" customFormat="1" ht="11.25">
      <c r="C123" s="5" t="s">
        <v>129</v>
      </c>
      <c r="D123" s="6">
        <v>34.5</v>
      </c>
      <c r="E123" s="6" t="s">
        <v>219</v>
      </c>
      <c r="F123" s="6" t="s">
        <v>219</v>
      </c>
      <c r="G123" s="6"/>
      <c r="H123" s="6" t="s">
        <v>219</v>
      </c>
      <c r="I123" s="6">
        <v>25.8</v>
      </c>
      <c r="J123" s="6">
        <v>8.7</v>
      </c>
      <c r="K123" s="27">
        <v>2010</v>
      </c>
      <c r="L123" s="8" t="s">
        <v>207</v>
      </c>
    </row>
    <row r="124" spans="3:12" s="5" customFormat="1" ht="11.25">
      <c r="C124" s="5" t="s">
        <v>130</v>
      </c>
      <c r="D124" s="6">
        <v>8.5</v>
      </c>
      <c r="E124" s="6" t="s">
        <v>219</v>
      </c>
      <c r="F124" s="6" t="s">
        <v>219</v>
      </c>
      <c r="G124" s="6"/>
      <c r="H124" s="6" t="s">
        <v>219</v>
      </c>
      <c r="I124" s="6" t="s">
        <v>219</v>
      </c>
      <c r="J124" s="6" t="s">
        <v>219</v>
      </c>
      <c r="K124" s="27">
        <v>2011</v>
      </c>
      <c r="L124" s="8" t="s">
        <v>207</v>
      </c>
    </row>
    <row r="125" spans="4:12" s="9" customFormat="1" ht="15">
      <c r="D125" s="10"/>
      <c r="E125" s="10"/>
      <c r="F125" s="10"/>
      <c r="G125" s="10"/>
      <c r="H125" s="10"/>
      <c r="I125" s="10"/>
      <c r="J125" s="10"/>
      <c r="K125" s="27"/>
      <c r="L125" s="8"/>
    </row>
    <row r="126" spans="2:12" s="46" customFormat="1" ht="15.75">
      <c r="B126" s="45" t="s">
        <v>7</v>
      </c>
      <c r="D126" s="47"/>
      <c r="E126" s="47"/>
      <c r="F126" s="47"/>
      <c r="G126" s="47"/>
      <c r="H126" s="47"/>
      <c r="I126" s="47"/>
      <c r="J126" s="47"/>
      <c r="K126" s="28"/>
      <c r="L126" s="48"/>
    </row>
    <row r="127" spans="3:12" s="5" customFormat="1" ht="11.25">
      <c r="C127" s="5" t="s">
        <v>131</v>
      </c>
      <c r="D127" s="6">
        <v>77</v>
      </c>
      <c r="E127" s="6">
        <v>100</v>
      </c>
      <c r="F127" s="6">
        <v>60.8</v>
      </c>
      <c r="G127" s="6"/>
      <c r="H127" s="6" t="s">
        <v>219</v>
      </c>
      <c r="I127" s="6" t="s">
        <v>19</v>
      </c>
      <c r="J127" s="6" t="s">
        <v>19</v>
      </c>
      <c r="K127" s="27">
        <v>2011</v>
      </c>
      <c r="L127" s="8" t="s">
        <v>216</v>
      </c>
    </row>
    <row r="128" spans="3:12" s="5" customFormat="1" ht="11.25">
      <c r="C128" s="5" t="s">
        <v>132</v>
      </c>
      <c r="D128" s="6">
        <v>100</v>
      </c>
      <c r="E128" s="6">
        <v>77.5</v>
      </c>
      <c r="F128" s="6">
        <v>93.7</v>
      </c>
      <c r="G128" s="6"/>
      <c r="H128" s="6" t="s">
        <v>219</v>
      </c>
      <c r="I128" s="6">
        <v>94</v>
      </c>
      <c r="J128" s="6">
        <v>6</v>
      </c>
      <c r="K128" s="27">
        <v>2010</v>
      </c>
      <c r="L128" s="8" t="s">
        <v>216</v>
      </c>
    </row>
    <row r="129" spans="3:12" s="5" customFormat="1" ht="11.25">
      <c r="C129" s="5" t="s">
        <v>133</v>
      </c>
      <c r="D129" s="6">
        <v>93.6</v>
      </c>
      <c r="E129" s="6" t="s">
        <v>219</v>
      </c>
      <c r="F129" s="6" t="s">
        <v>219</v>
      </c>
      <c r="G129" s="6"/>
      <c r="H129" s="6" t="s">
        <v>219</v>
      </c>
      <c r="I129" s="6">
        <v>91.1</v>
      </c>
      <c r="J129" s="6">
        <v>2.5</v>
      </c>
      <c r="K129" s="27">
        <v>2011</v>
      </c>
      <c r="L129" s="8" t="s">
        <v>207</v>
      </c>
    </row>
    <row r="130" spans="3:12" s="5" customFormat="1" ht="11.25">
      <c r="C130" s="5" t="s">
        <v>134</v>
      </c>
      <c r="D130" s="6">
        <v>84.6</v>
      </c>
      <c r="E130" s="6">
        <v>100</v>
      </c>
      <c r="F130" s="6">
        <v>67.8</v>
      </c>
      <c r="G130" s="6"/>
      <c r="H130" s="6" t="s">
        <v>219</v>
      </c>
      <c r="I130" s="6">
        <v>79.5</v>
      </c>
      <c r="J130" s="6">
        <v>5.1</v>
      </c>
      <c r="K130" s="27">
        <v>2010</v>
      </c>
      <c r="L130" s="8" t="s">
        <v>209</v>
      </c>
    </row>
    <row r="131" spans="3:12" s="5" customFormat="1" ht="11.25">
      <c r="C131" s="5" t="s">
        <v>403</v>
      </c>
      <c r="D131" s="6">
        <v>29.6</v>
      </c>
      <c r="E131" s="6" t="s">
        <v>219</v>
      </c>
      <c r="F131" s="6" t="s">
        <v>219</v>
      </c>
      <c r="G131" s="6"/>
      <c r="H131" s="6" t="s">
        <v>219</v>
      </c>
      <c r="I131" s="6">
        <v>29.6</v>
      </c>
      <c r="J131" s="6" t="s">
        <v>19</v>
      </c>
      <c r="K131" s="27">
        <v>2009</v>
      </c>
      <c r="L131" s="8" t="s">
        <v>209</v>
      </c>
    </row>
    <row r="132" spans="3:12" s="5" customFormat="1" ht="11.25">
      <c r="C132" s="5" t="s">
        <v>136</v>
      </c>
      <c r="D132" s="6">
        <v>96.9</v>
      </c>
      <c r="E132" s="6">
        <v>99.4</v>
      </c>
      <c r="F132" s="6">
        <v>95.5</v>
      </c>
      <c r="G132" s="6"/>
      <c r="H132" s="6" t="s">
        <v>219</v>
      </c>
      <c r="I132" s="6">
        <v>96.5</v>
      </c>
      <c r="J132" s="6">
        <v>0.4</v>
      </c>
      <c r="K132" s="27">
        <v>2010</v>
      </c>
      <c r="L132" s="8" t="s">
        <v>238</v>
      </c>
    </row>
    <row r="133" spans="3:12" s="5" customFormat="1" ht="11.25">
      <c r="C133" s="5" t="s">
        <v>137</v>
      </c>
      <c r="D133" s="6">
        <v>57.6</v>
      </c>
      <c r="E133" s="6">
        <v>85.1</v>
      </c>
      <c r="F133" s="6">
        <v>44.2</v>
      </c>
      <c r="G133" s="6"/>
      <c r="H133" s="6" t="s">
        <v>219</v>
      </c>
      <c r="I133" s="6" t="s">
        <v>19</v>
      </c>
      <c r="J133" s="6" t="s">
        <v>19</v>
      </c>
      <c r="K133" s="27">
        <v>2010</v>
      </c>
      <c r="L133" s="8" t="s">
        <v>228</v>
      </c>
    </row>
    <row r="134" spans="3:12" s="5" customFormat="1" ht="11.25">
      <c r="C134" s="5" t="s">
        <v>138</v>
      </c>
      <c r="D134" s="6">
        <v>85.2</v>
      </c>
      <c r="E134" s="6">
        <v>100</v>
      </c>
      <c r="F134" s="6">
        <v>57.2</v>
      </c>
      <c r="G134" s="6"/>
      <c r="H134" s="6" t="s">
        <v>219</v>
      </c>
      <c r="I134" s="6">
        <v>72.3</v>
      </c>
      <c r="J134" s="6">
        <v>12.9</v>
      </c>
      <c r="K134" s="27">
        <v>2010</v>
      </c>
      <c r="L134" s="8" t="s">
        <v>209</v>
      </c>
    </row>
    <row r="135" spans="3:12" s="5" customFormat="1" ht="11.25">
      <c r="C135" s="5" t="s">
        <v>139</v>
      </c>
      <c r="D135" s="6">
        <v>100</v>
      </c>
      <c r="E135" s="6">
        <v>100</v>
      </c>
      <c r="F135" s="6">
        <v>100</v>
      </c>
      <c r="G135" s="6"/>
      <c r="H135" s="6" t="s">
        <v>219</v>
      </c>
      <c r="I135" s="6" t="s">
        <v>19</v>
      </c>
      <c r="J135" s="6">
        <v>0</v>
      </c>
      <c r="K135" s="27">
        <v>2010</v>
      </c>
      <c r="L135" s="8" t="s">
        <v>239</v>
      </c>
    </row>
    <row r="136" spans="3:12" s="5" customFormat="1" ht="11.25">
      <c r="C136" s="5" t="s">
        <v>140</v>
      </c>
      <c r="D136" s="6">
        <v>100</v>
      </c>
      <c r="E136" s="6">
        <v>100</v>
      </c>
      <c r="F136" s="6">
        <v>100</v>
      </c>
      <c r="G136" s="6"/>
      <c r="H136" s="6" t="s">
        <v>219</v>
      </c>
      <c r="I136" s="6" t="s">
        <v>19</v>
      </c>
      <c r="J136" s="6">
        <v>100</v>
      </c>
      <c r="K136" s="27">
        <v>2011</v>
      </c>
      <c r="L136" s="8" t="s">
        <v>209</v>
      </c>
    </row>
    <row r="137" spans="3:12" s="5" customFormat="1" ht="11.25">
      <c r="C137" s="5" t="s">
        <v>141</v>
      </c>
      <c r="D137" s="6">
        <v>98</v>
      </c>
      <c r="E137" s="6">
        <v>98.5</v>
      </c>
      <c r="F137" s="6">
        <v>97.5</v>
      </c>
      <c r="G137" s="6"/>
      <c r="H137" s="6" t="s">
        <v>219</v>
      </c>
      <c r="I137" s="6">
        <v>96</v>
      </c>
      <c r="J137" s="6">
        <v>2</v>
      </c>
      <c r="K137" s="27">
        <v>2011</v>
      </c>
      <c r="L137" s="8" t="s">
        <v>240</v>
      </c>
    </row>
    <row r="138" spans="3:12" s="5" customFormat="1" ht="11.25">
      <c r="C138" s="5" t="s">
        <v>142</v>
      </c>
      <c r="D138" s="6">
        <v>100</v>
      </c>
      <c r="E138" s="6">
        <v>100</v>
      </c>
      <c r="F138" s="6">
        <v>100</v>
      </c>
      <c r="G138" s="6"/>
      <c r="H138" s="6" t="s">
        <v>219</v>
      </c>
      <c r="I138" s="6">
        <v>47.5</v>
      </c>
      <c r="J138" s="6">
        <v>52.5</v>
      </c>
      <c r="K138" s="27">
        <v>2010</v>
      </c>
      <c r="L138" s="8" t="s">
        <v>209</v>
      </c>
    </row>
    <row r="139" spans="3:12" s="5" customFormat="1" ht="11.25">
      <c r="C139" s="5" t="s">
        <v>143</v>
      </c>
      <c r="D139" s="6">
        <v>100</v>
      </c>
      <c r="E139" s="6">
        <v>100</v>
      </c>
      <c r="F139" s="6">
        <v>100</v>
      </c>
      <c r="G139" s="6"/>
      <c r="H139" s="6" t="s">
        <v>219</v>
      </c>
      <c r="I139" s="6">
        <v>95</v>
      </c>
      <c r="J139" s="6">
        <v>5</v>
      </c>
      <c r="K139" s="27">
        <v>2010</v>
      </c>
      <c r="L139" s="8" t="s">
        <v>208</v>
      </c>
    </row>
    <row r="140" spans="3:12" s="5" customFormat="1" ht="11.25">
      <c r="C140" s="5" t="s">
        <v>144</v>
      </c>
      <c r="D140" s="6">
        <v>100</v>
      </c>
      <c r="E140" s="6">
        <v>100</v>
      </c>
      <c r="F140" s="6">
        <v>100</v>
      </c>
      <c r="G140" s="6"/>
      <c r="H140" s="6" t="s">
        <v>219</v>
      </c>
      <c r="I140" s="6" t="s">
        <v>19</v>
      </c>
      <c r="J140" s="6" t="s">
        <v>19</v>
      </c>
      <c r="K140" s="27">
        <v>2010</v>
      </c>
      <c r="L140" s="8" t="s">
        <v>209</v>
      </c>
    </row>
    <row r="141" spans="3:12" s="5" customFormat="1" ht="11.25">
      <c r="C141" s="5" t="s">
        <v>145</v>
      </c>
      <c r="D141" s="6">
        <v>77.4</v>
      </c>
      <c r="E141" s="6">
        <v>100</v>
      </c>
      <c r="F141" s="6">
        <v>54.6</v>
      </c>
      <c r="G141" s="6"/>
      <c r="H141" s="6" t="s">
        <v>219</v>
      </c>
      <c r="I141" s="6">
        <v>60.400000000000006</v>
      </c>
      <c r="J141" s="6">
        <v>17</v>
      </c>
      <c r="K141" s="27">
        <v>2010</v>
      </c>
      <c r="L141" s="8" t="s">
        <v>228</v>
      </c>
    </row>
    <row r="142" spans="3:12" s="5" customFormat="1" ht="11.25">
      <c r="C142" s="5" t="s">
        <v>146</v>
      </c>
      <c r="D142" s="6">
        <v>91.4</v>
      </c>
      <c r="E142" s="6">
        <v>97.7</v>
      </c>
      <c r="F142" s="6">
        <v>87.6</v>
      </c>
      <c r="G142" s="6"/>
      <c r="H142" s="6" t="s">
        <v>219</v>
      </c>
      <c r="I142" s="6">
        <v>91.10000000000001</v>
      </c>
      <c r="J142" s="6">
        <v>0.3</v>
      </c>
      <c r="K142" s="27">
        <v>2010</v>
      </c>
      <c r="L142" s="8" t="s">
        <v>241</v>
      </c>
    </row>
    <row r="143" spans="3:12" s="5" customFormat="1" ht="11.25">
      <c r="C143" s="5" t="s">
        <v>147</v>
      </c>
      <c r="D143" s="6">
        <v>100</v>
      </c>
      <c r="E143" s="6">
        <v>100</v>
      </c>
      <c r="F143" s="6">
        <v>100</v>
      </c>
      <c r="G143" s="6"/>
      <c r="H143" s="6" t="s">
        <v>219</v>
      </c>
      <c r="I143" s="6">
        <v>17.200000000000003</v>
      </c>
      <c r="J143" s="6">
        <v>82.8</v>
      </c>
      <c r="K143" s="27">
        <v>2010</v>
      </c>
      <c r="L143" s="8" t="s">
        <v>242</v>
      </c>
    </row>
    <row r="144" spans="3:12" s="5" customFormat="1" ht="11.25">
      <c r="C144" s="5" t="s">
        <v>148</v>
      </c>
      <c r="D144" s="6">
        <v>90.5</v>
      </c>
      <c r="E144" s="6">
        <v>100</v>
      </c>
      <c r="F144" s="6">
        <v>66.3</v>
      </c>
      <c r="G144" s="6"/>
      <c r="H144" s="6" t="s">
        <v>219</v>
      </c>
      <c r="I144" s="6">
        <v>71.3</v>
      </c>
      <c r="J144" s="6">
        <v>19.2</v>
      </c>
      <c r="K144" s="27">
        <v>2010</v>
      </c>
      <c r="L144" s="8" t="s">
        <v>209</v>
      </c>
    </row>
    <row r="145" spans="3:12" s="5" customFormat="1" ht="11.25">
      <c r="C145" s="5" t="s">
        <v>149</v>
      </c>
      <c r="D145" s="6">
        <v>81.1</v>
      </c>
      <c r="E145" s="6">
        <v>100</v>
      </c>
      <c r="F145" s="6">
        <v>69.2</v>
      </c>
      <c r="G145" s="6"/>
      <c r="H145" s="6" t="s">
        <v>219</v>
      </c>
      <c r="I145" s="6">
        <v>75.1</v>
      </c>
      <c r="J145" s="6">
        <v>6</v>
      </c>
      <c r="K145" s="27">
        <v>2010</v>
      </c>
      <c r="L145" s="8" t="s">
        <v>228</v>
      </c>
    </row>
    <row r="146" spans="3:12" s="5" customFormat="1" ht="11.25">
      <c r="C146" s="5" t="s">
        <v>150</v>
      </c>
      <c r="D146" s="6">
        <v>100</v>
      </c>
      <c r="E146" s="6">
        <v>100</v>
      </c>
      <c r="F146" s="6">
        <v>100</v>
      </c>
      <c r="G146" s="6"/>
      <c r="H146" s="6" t="s">
        <v>219</v>
      </c>
      <c r="I146" s="6">
        <v>99.8</v>
      </c>
      <c r="J146" s="6">
        <v>0.2</v>
      </c>
      <c r="K146" s="27">
        <v>2010</v>
      </c>
      <c r="L146" s="8" t="s">
        <v>241</v>
      </c>
    </row>
    <row r="147" spans="3:12" s="5" customFormat="1" ht="11.25">
      <c r="C147" s="5" t="s">
        <v>151</v>
      </c>
      <c r="D147" s="6">
        <v>100</v>
      </c>
      <c r="E147" s="6">
        <v>100</v>
      </c>
      <c r="F147" s="6">
        <v>100</v>
      </c>
      <c r="G147" s="6"/>
      <c r="H147" s="6" t="s">
        <v>219</v>
      </c>
      <c r="I147" s="6">
        <v>96</v>
      </c>
      <c r="J147" s="6">
        <v>4</v>
      </c>
      <c r="K147" s="27">
        <v>2010</v>
      </c>
      <c r="L147" s="8" t="s">
        <v>243</v>
      </c>
    </row>
    <row r="148" spans="3:12" s="5" customFormat="1" ht="11.25">
      <c r="C148" s="5" t="s">
        <v>152</v>
      </c>
      <c r="D148" s="6">
        <v>90</v>
      </c>
      <c r="E148" s="6">
        <v>100</v>
      </c>
      <c r="F148" s="6">
        <v>56.4</v>
      </c>
      <c r="G148" s="6"/>
      <c r="H148" s="6" t="s">
        <v>219</v>
      </c>
      <c r="I148" s="6" t="s">
        <v>19</v>
      </c>
      <c r="J148" s="6" t="s">
        <v>19</v>
      </c>
      <c r="K148" s="27">
        <v>2010</v>
      </c>
      <c r="L148" s="8" t="s">
        <v>209</v>
      </c>
    </row>
    <row r="149" spans="3:12" s="5" customFormat="1" ht="11.25">
      <c r="C149" s="5" t="s">
        <v>154</v>
      </c>
      <c r="D149" s="6">
        <v>60.5</v>
      </c>
      <c r="E149" s="6">
        <v>97.5</v>
      </c>
      <c r="F149" s="6">
        <v>32</v>
      </c>
      <c r="G149" s="6"/>
      <c r="H149" s="6" t="s">
        <v>219</v>
      </c>
      <c r="I149" s="6">
        <v>55.3</v>
      </c>
      <c r="J149" s="6">
        <v>5.2</v>
      </c>
      <c r="K149" s="27">
        <v>2010</v>
      </c>
      <c r="L149" s="8" t="s">
        <v>245</v>
      </c>
    </row>
    <row r="150" spans="3:12" s="5" customFormat="1" ht="11.25">
      <c r="C150" s="5" t="s">
        <v>155</v>
      </c>
      <c r="D150" s="6">
        <v>72.8</v>
      </c>
      <c r="E150" s="6">
        <v>63.7</v>
      </c>
      <c r="F150" s="6">
        <v>77</v>
      </c>
      <c r="G150" s="6"/>
      <c r="H150" s="6" t="s">
        <v>219</v>
      </c>
      <c r="I150" s="6" t="s">
        <v>19</v>
      </c>
      <c r="J150" s="6" t="s">
        <v>19</v>
      </c>
      <c r="K150" s="27">
        <v>2011</v>
      </c>
      <c r="L150" s="8" t="s">
        <v>246</v>
      </c>
    </row>
    <row r="151" spans="3:12" s="5" customFormat="1" ht="11.25">
      <c r="C151" s="5" t="s">
        <v>156</v>
      </c>
      <c r="D151" s="6">
        <v>52.3</v>
      </c>
      <c r="E151" s="6" t="s">
        <v>219</v>
      </c>
      <c r="F151" s="6" t="s">
        <v>219</v>
      </c>
      <c r="G151" s="6"/>
      <c r="H151" s="6" t="s">
        <v>219</v>
      </c>
      <c r="I151" s="6" t="s">
        <v>19</v>
      </c>
      <c r="J151" s="6" t="s">
        <v>19</v>
      </c>
      <c r="K151" s="27">
        <v>2011</v>
      </c>
      <c r="L151" s="8" t="s">
        <v>228</v>
      </c>
    </row>
    <row r="152" spans="3:12" s="5" customFormat="1" ht="11.25">
      <c r="C152" s="5" t="s">
        <v>157</v>
      </c>
      <c r="D152" s="6">
        <v>100</v>
      </c>
      <c r="E152" s="6">
        <v>100</v>
      </c>
      <c r="F152" s="6">
        <v>100</v>
      </c>
      <c r="G152" s="6"/>
      <c r="H152" s="6" t="s">
        <v>219</v>
      </c>
      <c r="I152" s="6" t="s">
        <v>19</v>
      </c>
      <c r="J152" s="6" t="s">
        <v>19</v>
      </c>
      <c r="K152" s="27">
        <v>2010</v>
      </c>
      <c r="L152" s="8" t="s">
        <v>209</v>
      </c>
    </row>
    <row r="153" spans="3:12" s="5" customFormat="1" ht="11.25">
      <c r="C153" s="5" t="s">
        <v>158</v>
      </c>
      <c r="D153" s="6">
        <v>100</v>
      </c>
      <c r="E153" s="6">
        <v>100</v>
      </c>
      <c r="F153" s="6">
        <v>100</v>
      </c>
      <c r="G153" s="6"/>
      <c r="H153" s="6" t="s">
        <v>219</v>
      </c>
      <c r="I153" s="6" t="s">
        <v>19</v>
      </c>
      <c r="J153" s="6" t="s">
        <v>19</v>
      </c>
      <c r="K153" s="27">
        <v>2010</v>
      </c>
      <c r="L153" s="8" t="s">
        <v>242</v>
      </c>
    </row>
    <row r="154" spans="3:12" s="5" customFormat="1" ht="11.25">
      <c r="C154" s="5" t="s">
        <v>159</v>
      </c>
      <c r="D154" s="6">
        <v>96.5</v>
      </c>
      <c r="E154" s="6">
        <v>100</v>
      </c>
      <c r="F154" s="6">
        <v>94.9</v>
      </c>
      <c r="G154" s="6"/>
      <c r="H154" s="6" t="s">
        <v>219</v>
      </c>
      <c r="I154" s="6">
        <v>93.9</v>
      </c>
      <c r="J154" s="6">
        <v>2.6</v>
      </c>
      <c r="K154" s="27">
        <v>2009</v>
      </c>
      <c r="L154" s="8" t="s">
        <v>228</v>
      </c>
    </row>
    <row r="155" spans="3:12" s="5" customFormat="1" ht="11.25">
      <c r="C155" s="5" t="s">
        <v>160</v>
      </c>
      <c r="D155" s="6">
        <v>100</v>
      </c>
      <c r="E155" s="6">
        <v>100</v>
      </c>
      <c r="F155" s="6">
        <v>100</v>
      </c>
      <c r="G155" s="6"/>
      <c r="H155" s="6" t="s">
        <v>219</v>
      </c>
      <c r="I155" s="6" t="s">
        <v>19</v>
      </c>
      <c r="J155" s="6" t="s">
        <v>19</v>
      </c>
      <c r="K155" s="27">
        <v>2010</v>
      </c>
      <c r="L155" s="8" t="s">
        <v>209</v>
      </c>
    </row>
    <row r="156" spans="3:12" s="5" customFormat="1" ht="11.25">
      <c r="C156" s="5" t="s">
        <v>161</v>
      </c>
      <c r="D156" s="6">
        <v>98</v>
      </c>
      <c r="E156" s="6">
        <v>100</v>
      </c>
      <c r="F156" s="6">
        <v>88</v>
      </c>
      <c r="G156" s="6"/>
      <c r="H156" s="6" t="s">
        <v>219</v>
      </c>
      <c r="I156" s="6" t="s">
        <v>19</v>
      </c>
      <c r="J156" s="6" t="s">
        <v>19</v>
      </c>
      <c r="K156" s="27">
        <v>2010</v>
      </c>
      <c r="L156" s="8" t="s">
        <v>247</v>
      </c>
    </row>
    <row r="157" spans="3:12" s="5" customFormat="1" ht="11.25">
      <c r="C157" s="5" t="s">
        <v>162</v>
      </c>
      <c r="D157" s="6">
        <v>100</v>
      </c>
      <c r="E157" s="6">
        <v>100</v>
      </c>
      <c r="F157" s="6">
        <v>100</v>
      </c>
      <c r="G157" s="6"/>
      <c r="H157" s="6" t="s">
        <v>219</v>
      </c>
      <c r="I157" s="6" t="s">
        <v>19</v>
      </c>
      <c r="J157" s="6" t="s">
        <v>19</v>
      </c>
      <c r="K157" s="27">
        <v>2011</v>
      </c>
      <c r="L157" s="8" t="s">
        <v>207</v>
      </c>
    </row>
    <row r="158" spans="3:12" s="5" customFormat="1" ht="11.25">
      <c r="C158" s="5" t="s">
        <v>163</v>
      </c>
      <c r="D158" s="6">
        <v>46.12601524793377</v>
      </c>
      <c r="E158" s="6">
        <v>48.444323639324075</v>
      </c>
      <c r="F158" s="6">
        <v>44.780047539001835</v>
      </c>
      <c r="G158" s="6"/>
      <c r="H158" s="6" t="s">
        <v>219</v>
      </c>
      <c r="I158" s="6" t="s">
        <v>19</v>
      </c>
      <c r="J158" s="6" t="s">
        <v>19</v>
      </c>
      <c r="K158" s="27">
        <v>2010</v>
      </c>
      <c r="L158" s="8" t="s">
        <v>248</v>
      </c>
    </row>
    <row r="159" spans="3:12" s="5" customFormat="1" ht="11.25">
      <c r="C159" s="5" t="s">
        <v>164</v>
      </c>
      <c r="D159" s="6">
        <v>100</v>
      </c>
      <c r="E159" s="6">
        <v>100</v>
      </c>
      <c r="F159" s="6">
        <v>100</v>
      </c>
      <c r="G159" s="6"/>
      <c r="H159" s="6" t="s">
        <v>219</v>
      </c>
      <c r="I159" s="6">
        <v>99.5</v>
      </c>
      <c r="J159" s="6">
        <v>0.5</v>
      </c>
      <c r="K159" s="27">
        <v>2010</v>
      </c>
      <c r="L159" s="8" t="s">
        <v>241</v>
      </c>
    </row>
    <row r="160" spans="3:12" s="5" customFormat="1" ht="11.25">
      <c r="C160" s="5" t="s">
        <v>165</v>
      </c>
      <c r="D160" s="6">
        <v>95.1</v>
      </c>
      <c r="E160" s="6">
        <v>100</v>
      </c>
      <c r="F160" s="6">
        <v>85.9</v>
      </c>
      <c r="G160" s="6"/>
      <c r="H160" s="6" t="s">
        <v>219</v>
      </c>
      <c r="I160" s="6">
        <v>91.1</v>
      </c>
      <c r="J160" s="6">
        <v>4</v>
      </c>
      <c r="K160" s="27">
        <v>2010</v>
      </c>
      <c r="L160" s="8" t="s">
        <v>249</v>
      </c>
    </row>
    <row r="161" spans="3:12" s="5" customFormat="1" ht="11.25">
      <c r="C161" s="5" t="s">
        <v>166</v>
      </c>
      <c r="D161" s="6">
        <v>68.2</v>
      </c>
      <c r="E161" s="6">
        <v>97.4</v>
      </c>
      <c r="F161" s="6">
        <v>46.6</v>
      </c>
      <c r="G161" s="6"/>
      <c r="H161" s="6" t="s">
        <v>219</v>
      </c>
      <c r="I161" s="6">
        <v>64.9</v>
      </c>
      <c r="J161" s="6">
        <v>3.3</v>
      </c>
      <c r="K161" s="27">
        <v>2010</v>
      </c>
      <c r="L161" s="8" t="s">
        <v>209</v>
      </c>
    </row>
    <row r="162" spans="3:12" s="5" customFormat="1" ht="11.25">
      <c r="C162" s="5" t="s">
        <v>167</v>
      </c>
      <c r="D162" s="6">
        <v>100</v>
      </c>
      <c r="E162" s="6">
        <v>100</v>
      </c>
      <c r="F162" s="6">
        <v>100</v>
      </c>
      <c r="G162" s="6"/>
      <c r="H162" s="6" t="s">
        <v>219</v>
      </c>
      <c r="I162" s="6">
        <v>52</v>
      </c>
      <c r="J162" s="6">
        <v>48</v>
      </c>
      <c r="K162" s="27">
        <v>2010</v>
      </c>
      <c r="L162" s="8" t="s">
        <v>209</v>
      </c>
    </row>
    <row r="163" spans="3:12" s="5" customFormat="1" ht="12.75" customHeight="1">
      <c r="C163" s="5" t="s">
        <v>168</v>
      </c>
      <c r="D163" s="6">
        <v>100</v>
      </c>
      <c r="E163" s="6">
        <v>100</v>
      </c>
      <c r="F163" s="6">
        <v>100</v>
      </c>
      <c r="G163" s="6"/>
      <c r="H163" s="6" t="s">
        <v>219</v>
      </c>
      <c r="I163" s="6" t="s">
        <v>19</v>
      </c>
      <c r="J163" s="6" t="s">
        <v>19</v>
      </c>
      <c r="K163" s="27">
        <v>2010</v>
      </c>
      <c r="L163" s="8" t="s">
        <v>225</v>
      </c>
    </row>
    <row r="164" spans="3:12" s="5" customFormat="1" ht="11.25">
      <c r="C164" s="5" t="s">
        <v>404</v>
      </c>
      <c r="D164" s="6">
        <v>52.2</v>
      </c>
      <c r="E164" s="6" t="s">
        <v>219</v>
      </c>
      <c r="F164" s="6" t="s">
        <v>219</v>
      </c>
      <c r="G164" s="6"/>
      <c r="H164" s="6" t="s">
        <v>219</v>
      </c>
      <c r="I164" s="6" t="s">
        <v>19</v>
      </c>
      <c r="J164" s="6" t="s">
        <v>19</v>
      </c>
      <c r="K164" s="27">
        <v>2011</v>
      </c>
      <c r="L164" s="8" t="s">
        <v>244</v>
      </c>
    </row>
    <row r="165" spans="3:12" s="5" customFormat="1" ht="11.25">
      <c r="C165" s="5" t="s">
        <v>169</v>
      </c>
      <c r="D165" s="6">
        <v>88.1</v>
      </c>
      <c r="E165" s="6" t="s">
        <v>219</v>
      </c>
      <c r="F165" s="6" t="s">
        <v>219</v>
      </c>
      <c r="G165" s="6"/>
      <c r="H165" s="6" t="s">
        <v>219</v>
      </c>
      <c r="I165" s="6" t="s">
        <v>19</v>
      </c>
      <c r="J165" s="6" t="s">
        <v>19</v>
      </c>
      <c r="K165" s="27">
        <v>2010</v>
      </c>
      <c r="L165" s="8" t="s">
        <v>250</v>
      </c>
    </row>
    <row r="166" spans="3:12" s="5" customFormat="1" ht="11.25">
      <c r="C166" s="5" t="s">
        <v>170</v>
      </c>
      <c r="D166" s="6">
        <v>95</v>
      </c>
      <c r="E166" s="6" t="s">
        <v>219</v>
      </c>
      <c r="F166" s="6" t="s">
        <v>219</v>
      </c>
      <c r="G166" s="6"/>
      <c r="H166" s="6" t="s">
        <v>219</v>
      </c>
      <c r="I166" s="6">
        <v>93</v>
      </c>
      <c r="J166" s="6">
        <v>2</v>
      </c>
      <c r="K166" s="27">
        <v>2011</v>
      </c>
      <c r="L166" s="8" t="s">
        <v>251</v>
      </c>
    </row>
    <row r="167" spans="3:12" s="5" customFormat="1" ht="11.25">
      <c r="C167" s="5" t="s">
        <v>171</v>
      </c>
      <c r="D167" s="6">
        <v>99.5</v>
      </c>
      <c r="E167" s="6">
        <v>100</v>
      </c>
      <c r="F167" s="6">
        <v>99.2</v>
      </c>
      <c r="G167" s="6"/>
      <c r="H167" s="6" t="s">
        <v>219</v>
      </c>
      <c r="I167" s="6">
        <v>75.5</v>
      </c>
      <c r="J167" s="6">
        <v>24</v>
      </c>
      <c r="K167" s="27">
        <v>2010</v>
      </c>
      <c r="L167" s="8" t="s">
        <v>228</v>
      </c>
    </row>
    <row r="168" spans="4:12" s="9" customFormat="1" ht="15">
      <c r="D168" s="10"/>
      <c r="E168" s="10"/>
      <c r="F168" s="10"/>
      <c r="G168" s="10"/>
      <c r="H168" s="10"/>
      <c r="I168" s="10"/>
      <c r="J168" s="10"/>
      <c r="K168" s="27"/>
      <c r="L168" s="8"/>
    </row>
    <row r="169" spans="2:12" s="46" customFormat="1" ht="15.75">
      <c r="B169" s="45" t="s">
        <v>5</v>
      </c>
      <c r="D169" s="47"/>
      <c r="E169" s="47"/>
      <c r="F169" s="47"/>
      <c r="G169" s="47"/>
      <c r="H169" s="47"/>
      <c r="I169" s="47"/>
      <c r="J169" s="47"/>
      <c r="K169" s="28"/>
      <c r="L169" s="48"/>
    </row>
    <row r="170" spans="3:12" s="5" customFormat="1" ht="11.25">
      <c r="C170" s="5" t="s">
        <v>172</v>
      </c>
      <c r="D170" s="6">
        <v>69.7</v>
      </c>
      <c r="E170" s="6" t="s">
        <v>19</v>
      </c>
      <c r="F170" s="6" t="s">
        <v>19</v>
      </c>
      <c r="G170" s="6"/>
      <c r="H170" s="6" t="s">
        <v>19</v>
      </c>
      <c r="I170" s="6">
        <v>68</v>
      </c>
      <c r="J170" s="6">
        <v>1.7</v>
      </c>
      <c r="K170" s="29">
        <v>2010</v>
      </c>
      <c r="L170" s="8" t="s">
        <v>208</v>
      </c>
    </row>
    <row r="171" spans="3:12" s="5" customFormat="1" ht="11.25">
      <c r="C171" s="5" t="s">
        <v>174</v>
      </c>
      <c r="D171" s="6">
        <v>90.7</v>
      </c>
      <c r="E171" s="6">
        <v>86.8</v>
      </c>
      <c r="F171" s="6">
        <v>93.3</v>
      </c>
      <c r="G171" s="6"/>
      <c r="H171" s="6" t="s">
        <v>19</v>
      </c>
      <c r="I171" s="6">
        <v>63.6</v>
      </c>
      <c r="J171" s="6">
        <v>27.1</v>
      </c>
      <c r="K171" s="29">
        <v>2010</v>
      </c>
      <c r="L171" s="8" t="s">
        <v>209</v>
      </c>
    </row>
    <row r="172" spans="3:12" s="5" customFormat="1" ht="11.25">
      <c r="C172" s="5" t="s">
        <v>175</v>
      </c>
      <c r="D172" s="6">
        <v>79.3</v>
      </c>
      <c r="E172" s="6" t="s">
        <v>19</v>
      </c>
      <c r="F172" s="6" t="s">
        <v>19</v>
      </c>
      <c r="G172" s="6"/>
      <c r="H172" s="6" t="s">
        <v>19</v>
      </c>
      <c r="I172" s="6" t="s">
        <v>19</v>
      </c>
      <c r="J172" s="6">
        <v>79.3</v>
      </c>
      <c r="K172" s="29">
        <v>2013</v>
      </c>
      <c r="L172" s="8" t="s">
        <v>208</v>
      </c>
    </row>
    <row r="173" spans="3:12" s="5" customFormat="1" ht="11.25">
      <c r="C173" s="5" t="s">
        <v>176</v>
      </c>
      <c r="D173" s="6">
        <v>84.2</v>
      </c>
      <c r="E173" s="6" t="s">
        <v>19</v>
      </c>
      <c r="F173" s="6" t="s">
        <v>19</v>
      </c>
      <c r="G173" s="6"/>
      <c r="H173" s="6" t="s">
        <v>19</v>
      </c>
      <c r="I173" s="6">
        <v>75.3</v>
      </c>
      <c r="J173" s="6">
        <v>8.9</v>
      </c>
      <c r="K173" s="29">
        <v>2011</v>
      </c>
      <c r="L173" s="8" t="s">
        <v>209</v>
      </c>
    </row>
    <row r="174" spans="3:12" s="5" customFormat="1" ht="11.25">
      <c r="C174" s="5" t="s">
        <v>252</v>
      </c>
      <c r="D174" s="6">
        <v>68.3</v>
      </c>
      <c r="E174" s="6" t="s">
        <v>19</v>
      </c>
      <c r="F174" s="6" t="s">
        <v>19</v>
      </c>
      <c r="G174" s="6"/>
      <c r="H174" s="6" t="s">
        <v>19</v>
      </c>
      <c r="I174" s="6">
        <v>33.199999999999996</v>
      </c>
      <c r="J174" s="6">
        <v>35.1</v>
      </c>
      <c r="K174" s="29">
        <v>2011</v>
      </c>
      <c r="L174" s="8" t="s">
        <v>209</v>
      </c>
    </row>
    <row r="175" spans="3:12" s="5" customFormat="1" ht="11.25">
      <c r="C175" s="5" t="s">
        <v>178</v>
      </c>
      <c r="D175" s="6">
        <v>64.6</v>
      </c>
      <c r="E175" s="6" t="s">
        <v>19</v>
      </c>
      <c r="F175" s="6" t="s">
        <v>19</v>
      </c>
      <c r="G175" s="6"/>
      <c r="H175" s="6" t="s">
        <v>19</v>
      </c>
      <c r="I175" s="6">
        <v>32</v>
      </c>
      <c r="J175" s="6">
        <v>32.6</v>
      </c>
      <c r="K175" s="29">
        <v>2011</v>
      </c>
      <c r="L175" s="8" t="s">
        <v>209</v>
      </c>
    </row>
    <row r="176" spans="3:12" s="5" customFormat="1" ht="11.25">
      <c r="C176" s="5" t="s">
        <v>268</v>
      </c>
      <c r="D176" s="6">
        <v>100</v>
      </c>
      <c r="E176" s="6">
        <v>100</v>
      </c>
      <c r="F176" s="6">
        <v>100</v>
      </c>
      <c r="G176" s="6"/>
      <c r="H176" s="6" t="s">
        <v>19</v>
      </c>
      <c r="I176" s="6" t="s">
        <v>19</v>
      </c>
      <c r="J176" s="6">
        <v>100</v>
      </c>
      <c r="K176" s="29">
        <v>2013</v>
      </c>
      <c r="L176" s="8" t="s">
        <v>253</v>
      </c>
    </row>
    <row r="177" spans="3:12" s="5" customFormat="1" ht="11.25">
      <c r="C177" s="5" t="s">
        <v>254</v>
      </c>
      <c r="D177" s="6">
        <v>86.3</v>
      </c>
      <c r="E177" s="6">
        <v>90.55</v>
      </c>
      <c r="F177" s="6">
        <v>83.01</v>
      </c>
      <c r="G177" s="6"/>
      <c r="H177" s="6" t="s">
        <v>19</v>
      </c>
      <c r="I177" s="6">
        <v>50</v>
      </c>
      <c r="J177" s="6">
        <v>36.3</v>
      </c>
      <c r="K177" s="29">
        <v>2009</v>
      </c>
      <c r="L177" s="8" t="s">
        <v>216</v>
      </c>
    </row>
    <row r="178" spans="3:12" s="5" customFormat="1" ht="11.25">
      <c r="C178" s="5" t="s">
        <v>182</v>
      </c>
      <c r="D178" s="6">
        <v>74.49129389920166</v>
      </c>
      <c r="E178" s="6">
        <v>76.43218588001434</v>
      </c>
      <c r="F178" s="6">
        <v>73.43816781821991</v>
      </c>
      <c r="G178" s="6"/>
      <c r="H178" s="6" t="s">
        <v>19</v>
      </c>
      <c r="I178" s="6">
        <v>29.491293899201665</v>
      </c>
      <c r="J178" s="6">
        <v>45</v>
      </c>
      <c r="K178" s="29">
        <v>2012</v>
      </c>
      <c r="L178" s="8" t="s">
        <v>216</v>
      </c>
    </row>
    <row r="179" spans="3:12" s="5" customFormat="1" ht="11.25">
      <c r="C179" s="5" t="s">
        <v>183</v>
      </c>
      <c r="D179" s="6">
        <v>22.97</v>
      </c>
      <c r="E179" s="6">
        <v>28.3</v>
      </c>
      <c r="F179" s="6">
        <v>18.44</v>
      </c>
      <c r="G179" s="6"/>
      <c r="H179" s="6" t="s">
        <v>19</v>
      </c>
      <c r="I179" s="6">
        <v>13.87</v>
      </c>
      <c r="J179" s="6">
        <v>9.1</v>
      </c>
      <c r="K179" s="29">
        <v>2009</v>
      </c>
      <c r="L179" s="8" t="s">
        <v>255</v>
      </c>
    </row>
    <row r="180" spans="3:12" s="5" customFormat="1" ht="11.25">
      <c r="C180" s="5" t="s">
        <v>184</v>
      </c>
      <c r="D180" s="6">
        <v>55.8</v>
      </c>
      <c r="E180" s="6">
        <v>65.4</v>
      </c>
      <c r="F180" s="6">
        <v>48.8</v>
      </c>
      <c r="G180" s="6"/>
      <c r="H180" s="6" t="s">
        <v>19</v>
      </c>
      <c r="I180" s="6">
        <v>30.199999999999996</v>
      </c>
      <c r="J180" s="6">
        <v>25.6</v>
      </c>
      <c r="K180" s="29">
        <v>2010</v>
      </c>
      <c r="L180" s="8" t="s">
        <v>256</v>
      </c>
    </row>
    <row r="181" spans="3:12" s="5" customFormat="1" ht="11.25">
      <c r="C181" s="5" t="s">
        <v>185</v>
      </c>
      <c r="D181" s="6">
        <v>38.5</v>
      </c>
      <c r="E181" s="6" t="s">
        <v>19</v>
      </c>
      <c r="F181" s="6" t="s">
        <v>19</v>
      </c>
      <c r="G181" s="6"/>
      <c r="H181" s="6" t="s">
        <v>19</v>
      </c>
      <c r="I181" s="6">
        <v>38.5</v>
      </c>
      <c r="J181" s="6" t="s">
        <v>19</v>
      </c>
      <c r="K181" s="29">
        <v>2011</v>
      </c>
      <c r="L181" s="8" t="s">
        <v>208</v>
      </c>
    </row>
    <row r="182" spans="3:12" s="5" customFormat="1" ht="11.25">
      <c r="C182" s="5" t="s">
        <v>186</v>
      </c>
      <c r="D182" s="6">
        <v>11.1</v>
      </c>
      <c r="E182" s="6">
        <v>16.52</v>
      </c>
      <c r="F182" s="6">
        <v>6.21</v>
      </c>
      <c r="G182" s="6"/>
      <c r="H182" s="6">
        <v>11.1</v>
      </c>
      <c r="I182" s="6" t="s">
        <v>19</v>
      </c>
      <c r="J182" s="6" t="s">
        <v>19</v>
      </c>
      <c r="K182" s="29">
        <v>2009</v>
      </c>
      <c r="L182" s="8" t="s">
        <v>216</v>
      </c>
    </row>
    <row r="183" spans="3:12" s="5" customFormat="1" ht="11.25">
      <c r="C183" s="5" t="s">
        <v>187</v>
      </c>
      <c r="D183" s="6">
        <v>53</v>
      </c>
      <c r="E183" s="6">
        <v>55.5</v>
      </c>
      <c r="F183" s="6">
        <v>50.8</v>
      </c>
      <c r="G183" s="6"/>
      <c r="H183" s="6" t="s">
        <v>19</v>
      </c>
      <c r="I183" s="6">
        <v>16</v>
      </c>
      <c r="J183" s="6">
        <v>37</v>
      </c>
      <c r="K183" s="29">
        <v>2011</v>
      </c>
      <c r="L183" s="8" t="s">
        <v>208</v>
      </c>
    </row>
    <row r="184" spans="3:12" s="5" customFormat="1" ht="11.25">
      <c r="C184" s="5" t="s">
        <v>188</v>
      </c>
      <c r="D184" s="6">
        <v>18.1</v>
      </c>
      <c r="E184" s="6">
        <v>31.6</v>
      </c>
      <c r="F184" s="6">
        <v>10.3</v>
      </c>
      <c r="G184" s="6"/>
      <c r="H184" s="6" t="s">
        <v>19</v>
      </c>
      <c r="I184" s="6">
        <v>15.940000000000001</v>
      </c>
      <c r="J184" s="6">
        <v>2.16</v>
      </c>
      <c r="K184" s="29">
        <v>2009</v>
      </c>
      <c r="L184" s="8" t="s">
        <v>207</v>
      </c>
    </row>
    <row r="185" spans="3:12" s="5" customFormat="1" ht="11.25">
      <c r="C185" s="5" t="s">
        <v>189</v>
      </c>
      <c r="D185" s="6">
        <v>34</v>
      </c>
      <c r="E185" s="6" t="s">
        <v>19</v>
      </c>
      <c r="F185" s="6" t="s">
        <v>19</v>
      </c>
      <c r="G185" s="6"/>
      <c r="H185" s="6" t="s">
        <v>19</v>
      </c>
      <c r="I185" s="6">
        <v>34</v>
      </c>
      <c r="J185" s="6" t="s">
        <v>19</v>
      </c>
      <c r="K185" s="29">
        <v>2010</v>
      </c>
      <c r="L185" s="8" t="s">
        <v>208</v>
      </c>
    </row>
    <row r="186" spans="3:12" s="5" customFormat="1" ht="11.25">
      <c r="C186" s="5" t="s">
        <v>191</v>
      </c>
      <c r="D186" s="6">
        <v>14.1</v>
      </c>
      <c r="E186" s="6">
        <v>18.2</v>
      </c>
      <c r="F186" s="6">
        <v>10.3</v>
      </c>
      <c r="G186" s="6"/>
      <c r="H186" s="6" t="s">
        <v>19</v>
      </c>
      <c r="I186" s="6">
        <v>12.5</v>
      </c>
      <c r="J186" s="6">
        <v>1.6</v>
      </c>
      <c r="K186" s="29">
        <v>2006</v>
      </c>
      <c r="L186" s="8" t="s">
        <v>208</v>
      </c>
    </row>
    <row r="187" spans="3:12" s="5" customFormat="1" ht="22.5">
      <c r="C187" s="5" t="s">
        <v>190</v>
      </c>
      <c r="D187" s="6">
        <v>100</v>
      </c>
      <c r="E187" s="6">
        <v>100</v>
      </c>
      <c r="F187" s="6">
        <v>100</v>
      </c>
      <c r="G187" s="6"/>
      <c r="H187" s="6" t="s">
        <v>19</v>
      </c>
      <c r="I187" s="6">
        <v>4.6</v>
      </c>
      <c r="J187" s="6">
        <v>100</v>
      </c>
      <c r="K187" s="29">
        <v>2012</v>
      </c>
      <c r="L187" s="8" t="s">
        <v>407</v>
      </c>
    </row>
    <row r="188" spans="3:12" s="5" customFormat="1" ht="11.25">
      <c r="C188" s="5" t="s">
        <v>192</v>
      </c>
      <c r="D188" s="6">
        <v>1</v>
      </c>
      <c r="E188" s="6" t="s">
        <v>219</v>
      </c>
      <c r="F188" s="6" t="s">
        <v>219</v>
      </c>
      <c r="G188" s="6"/>
      <c r="H188" s="6" t="s">
        <v>19</v>
      </c>
      <c r="I188" s="6" t="s">
        <v>19</v>
      </c>
      <c r="J188" s="6" t="s">
        <v>19</v>
      </c>
      <c r="K188" s="29">
        <v>2001</v>
      </c>
      <c r="L188" s="8" t="s">
        <v>208</v>
      </c>
    </row>
    <row r="189" spans="3:12" s="5" customFormat="1" ht="11.25">
      <c r="C189" s="5" t="s">
        <v>193</v>
      </c>
      <c r="D189" s="6">
        <v>8.4</v>
      </c>
      <c r="E189" s="6">
        <v>13.8</v>
      </c>
      <c r="F189" s="6">
        <v>5.8</v>
      </c>
      <c r="G189" s="6"/>
      <c r="H189" s="6" t="s">
        <v>19</v>
      </c>
      <c r="I189" s="6">
        <v>8.4</v>
      </c>
      <c r="J189" s="6" t="s">
        <v>19</v>
      </c>
      <c r="K189" s="29">
        <v>2009</v>
      </c>
      <c r="L189" s="8" t="s">
        <v>216</v>
      </c>
    </row>
    <row r="190" spans="3:12" s="5" customFormat="1" ht="11.25">
      <c r="C190" s="5" t="s">
        <v>194</v>
      </c>
      <c r="D190" s="6">
        <v>55.5</v>
      </c>
      <c r="E190" s="6" t="s">
        <v>19</v>
      </c>
      <c r="F190" s="6" t="s">
        <v>19</v>
      </c>
      <c r="G190" s="6"/>
      <c r="H190" s="6" t="s">
        <v>19</v>
      </c>
      <c r="I190" s="6">
        <v>36.1</v>
      </c>
      <c r="J190" s="6">
        <v>19.4</v>
      </c>
      <c r="K190" s="29">
        <v>2010</v>
      </c>
      <c r="L190" s="8" t="s">
        <v>216</v>
      </c>
    </row>
    <row r="191" spans="3:12" s="5" customFormat="1" ht="11.25">
      <c r="C191" s="5" t="s">
        <v>257</v>
      </c>
      <c r="D191" s="6">
        <v>25.21</v>
      </c>
      <c r="E191" s="6">
        <v>34.64</v>
      </c>
      <c r="F191" s="6">
        <v>17.21</v>
      </c>
      <c r="G191" s="6"/>
      <c r="H191" s="6" t="s">
        <v>19</v>
      </c>
      <c r="I191" s="6">
        <v>3.0199999999999996</v>
      </c>
      <c r="J191" s="6">
        <v>22.19</v>
      </c>
      <c r="K191" s="29">
        <v>2009</v>
      </c>
      <c r="L191" s="8" t="s">
        <v>209</v>
      </c>
    </row>
    <row r="192" spans="3:12" s="5" customFormat="1" ht="11.25">
      <c r="C192" s="5" t="s">
        <v>196</v>
      </c>
      <c r="D192" s="6">
        <v>23.7</v>
      </c>
      <c r="E192" s="6">
        <v>42.3</v>
      </c>
      <c r="F192" s="6">
        <v>16.2</v>
      </c>
      <c r="G192" s="6"/>
      <c r="H192" s="6" t="s">
        <v>19</v>
      </c>
      <c r="I192" s="6">
        <v>23.7</v>
      </c>
      <c r="J192" s="6" t="s">
        <v>19</v>
      </c>
      <c r="K192" s="29">
        <v>2011</v>
      </c>
      <c r="L192" s="8" t="s">
        <v>208</v>
      </c>
    </row>
    <row r="193" spans="3:12" s="5" customFormat="1" ht="11.25">
      <c r="C193" s="5" t="s">
        <v>197</v>
      </c>
      <c r="D193" s="6">
        <v>37.3</v>
      </c>
      <c r="E193" s="6">
        <v>49.4</v>
      </c>
      <c r="F193" s="6">
        <v>28.9</v>
      </c>
      <c r="G193" s="6"/>
      <c r="H193" s="6">
        <v>37.7</v>
      </c>
      <c r="I193" s="6" t="s">
        <v>19</v>
      </c>
      <c r="J193" s="6" t="s">
        <v>19</v>
      </c>
      <c r="K193" s="29">
        <v>2008</v>
      </c>
      <c r="L193" s="8" t="s">
        <v>246</v>
      </c>
    </row>
    <row r="194" spans="3:12" s="5" customFormat="1" ht="11.25">
      <c r="C194" s="5" t="s">
        <v>258</v>
      </c>
      <c r="D194" s="6">
        <v>22.2</v>
      </c>
      <c r="E194" s="6">
        <v>24.9</v>
      </c>
      <c r="F194" s="6">
        <v>20</v>
      </c>
      <c r="G194" s="6"/>
      <c r="H194" s="6" t="s">
        <v>19</v>
      </c>
      <c r="I194" s="6">
        <v>4.3</v>
      </c>
      <c r="J194" s="6">
        <v>17.9</v>
      </c>
      <c r="K194" s="29">
        <v>2013</v>
      </c>
      <c r="L194" s="8" t="s">
        <v>208</v>
      </c>
    </row>
    <row r="195" spans="3:12" s="5" customFormat="1" ht="11.25">
      <c r="C195" s="5" t="s">
        <v>199</v>
      </c>
      <c r="D195" s="6">
        <v>33.2</v>
      </c>
      <c r="E195" s="6">
        <v>41.4</v>
      </c>
      <c r="F195" s="6">
        <v>26.1</v>
      </c>
      <c r="G195" s="6"/>
      <c r="H195" s="6" t="s">
        <v>19</v>
      </c>
      <c r="I195" s="6">
        <v>21.9</v>
      </c>
      <c r="J195" s="6">
        <v>11.3</v>
      </c>
      <c r="K195" s="29">
        <v>2013</v>
      </c>
      <c r="L195" s="8" t="s">
        <v>208</v>
      </c>
    </row>
    <row r="196" spans="3:12" s="5" customFormat="1" ht="11.25">
      <c r="C196" s="5" t="s">
        <v>200</v>
      </c>
      <c r="D196" s="6">
        <v>44.7</v>
      </c>
      <c r="E196" s="6">
        <v>51.6</v>
      </c>
      <c r="F196" s="6">
        <v>39.7</v>
      </c>
      <c r="G196" s="6"/>
      <c r="H196" s="6" t="s">
        <v>19</v>
      </c>
      <c r="I196" s="6">
        <v>36.4</v>
      </c>
      <c r="J196" s="6">
        <v>8.3</v>
      </c>
      <c r="K196" s="29">
        <v>2010</v>
      </c>
      <c r="L196" s="8" t="s">
        <v>241</v>
      </c>
    </row>
    <row r="197" spans="3:12" s="5" customFormat="1" ht="11.25">
      <c r="C197" s="5" t="s">
        <v>201</v>
      </c>
      <c r="D197" s="6">
        <v>26.5</v>
      </c>
      <c r="E197" s="6">
        <v>10.3</v>
      </c>
      <c r="F197" s="6">
        <v>8.3</v>
      </c>
      <c r="G197" s="6"/>
      <c r="H197" s="6" t="s">
        <v>19</v>
      </c>
      <c r="I197" s="6">
        <v>26.5</v>
      </c>
      <c r="J197" s="6" t="s">
        <v>19</v>
      </c>
      <c r="K197" s="29">
        <v>2008</v>
      </c>
      <c r="L197" s="8" t="s">
        <v>241</v>
      </c>
    </row>
    <row r="198" spans="3:12" s="5" customFormat="1" ht="11.25">
      <c r="C198" s="5" t="s">
        <v>202</v>
      </c>
      <c r="D198" s="6">
        <v>76.6</v>
      </c>
      <c r="E198" s="6" t="s">
        <v>19</v>
      </c>
      <c r="F198" s="6" t="s">
        <v>19</v>
      </c>
      <c r="G198" s="6"/>
      <c r="H198" s="6" t="s">
        <v>19</v>
      </c>
      <c r="I198" s="6">
        <v>23.3</v>
      </c>
      <c r="J198" s="6">
        <v>53.3</v>
      </c>
      <c r="K198" s="29">
        <v>2012</v>
      </c>
      <c r="L198" s="8" t="s">
        <v>208</v>
      </c>
    </row>
    <row r="199" spans="3:12" s="5" customFormat="1" ht="11.25">
      <c r="C199" s="5" t="s">
        <v>203</v>
      </c>
      <c r="D199" s="6">
        <v>98.7</v>
      </c>
      <c r="E199" s="6" t="s">
        <v>19</v>
      </c>
      <c r="F199" s="6" t="s">
        <v>19</v>
      </c>
      <c r="G199" s="6"/>
      <c r="H199" s="6" t="s">
        <v>19</v>
      </c>
      <c r="I199" s="6">
        <v>50.7</v>
      </c>
      <c r="J199" s="6">
        <v>47.7</v>
      </c>
      <c r="K199" s="29">
        <v>2009</v>
      </c>
      <c r="L199" s="8" t="s">
        <v>208</v>
      </c>
    </row>
    <row r="200" spans="3:12" s="5" customFormat="1" ht="11.25">
      <c r="C200" s="5" t="s">
        <v>259</v>
      </c>
      <c r="D200" s="6">
        <v>76.5</v>
      </c>
      <c r="E200" s="6">
        <v>74.6</v>
      </c>
      <c r="F200" s="6">
        <v>77.7</v>
      </c>
      <c r="G200" s="6"/>
      <c r="H200" s="6" t="s">
        <v>19</v>
      </c>
      <c r="I200" s="6">
        <f>D200-J200</f>
        <v>66.9</v>
      </c>
      <c r="J200" s="6">
        <v>9.6</v>
      </c>
      <c r="K200" s="29">
        <v>2011</v>
      </c>
      <c r="L200" s="8" t="s">
        <v>208</v>
      </c>
    </row>
    <row r="201" spans="3:12" s="5" customFormat="1" ht="11.25">
      <c r="C201" s="5" t="s">
        <v>405</v>
      </c>
      <c r="D201" s="6">
        <v>59.4</v>
      </c>
      <c r="E201" s="6">
        <v>69.952095774</v>
      </c>
      <c r="F201" s="6">
        <v>50.182902</v>
      </c>
      <c r="G201" s="6"/>
      <c r="H201" s="6" t="s">
        <v>19</v>
      </c>
      <c r="I201" s="6">
        <v>39.2</v>
      </c>
      <c r="J201" s="6">
        <v>20.2</v>
      </c>
      <c r="K201" s="29">
        <v>2012</v>
      </c>
      <c r="L201" s="8" t="s">
        <v>207</v>
      </c>
    </row>
    <row r="202" spans="4:12" s="5" customFormat="1" ht="11.25">
      <c r="D202" s="6"/>
      <c r="E202" s="6"/>
      <c r="F202" s="6"/>
      <c r="G202" s="6"/>
      <c r="H202" s="6"/>
      <c r="I202" s="6"/>
      <c r="J202" s="6"/>
      <c r="K202" s="29"/>
      <c r="L202" s="8"/>
    </row>
    <row r="203" spans="2:12" s="46" customFormat="1" ht="15.75">
      <c r="B203" s="45" t="s">
        <v>6</v>
      </c>
      <c r="D203" s="47"/>
      <c r="E203" s="47"/>
      <c r="F203" s="47"/>
      <c r="G203" s="47"/>
      <c r="H203" s="47"/>
      <c r="I203" s="47"/>
      <c r="J203" s="47"/>
      <c r="K203" s="28"/>
      <c r="L203" s="48"/>
    </row>
    <row r="204" spans="3:12" s="5" customFormat="1" ht="11.25">
      <c r="C204" s="5" t="s">
        <v>181</v>
      </c>
      <c r="D204" s="6">
        <v>97.7</v>
      </c>
      <c r="E204" s="6" t="s">
        <v>19</v>
      </c>
      <c r="F204" s="6" t="s">
        <v>19</v>
      </c>
      <c r="G204" s="6"/>
      <c r="H204" s="6" t="s">
        <v>19</v>
      </c>
      <c r="I204" s="6">
        <v>2.1000000000000085</v>
      </c>
      <c r="J204" s="6">
        <v>95.6</v>
      </c>
      <c r="K204" s="29">
        <v>2011</v>
      </c>
      <c r="L204" s="8" t="s">
        <v>209</v>
      </c>
    </row>
    <row r="205" spans="3:12" s="5" customFormat="1" ht="11.25">
      <c r="C205" s="5" t="s">
        <v>204</v>
      </c>
      <c r="D205" s="6">
        <v>92.5</v>
      </c>
      <c r="E205" s="6">
        <v>94.8</v>
      </c>
      <c r="F205" s="6">
        <v>90.8</v>
      </c>
      <c r="G205" s="6"/>
      <c r="H205" s="6" t="s">
        <v>19</v>
      </c>
      <c r="I205" s="6">
        <v>87.6</v>
      </c>
      <c r="J205" s="6">
        <v>4.9</v>
      </c>
      <c r="K205" s="29">
        <v>2011</v>
      </c>
      <c r="L205" s="8" t="s">
        <v>209</v>
      </c>
    </row>
    <row r="206" spans="1:12" s="9" customFormat="1" ht="15">
      <c r="A206" s="11"/>
      <c r="B206" s="11"/>
      <c r="C206" s="11"/>
      <c r="D206" s="12"/>
      <c r="E206" s="12"/>
      <c r="F206" s="12"/>
      <c r="G206" s="12"/>
      <c r="H206" s="12"/>
      <c r="I206" s="12"/>
      <c r="J206" s="12"/>
      <c r="K206" s="30"/>
      <c r="L206" s="13"/>
    </row>
    <row r="207" ht="15"/>
    <row r="208" spans="4:12" s="9" customFormat="1" ht="7.5" customHeight="1">
      <c r="D208" s="10"/>
      <c r="E208" s="10"/>
      <c r="F208" s="10"/>
      <c r="G208" s="10"/>
      <c r="H208" s="10"/>
      <c r="I208" s="10"/>
      <c r="J208" s="10"/>
      <c r="K208" s="7"/>
      <c r="L208" s="8"/>
    </row>
    <row r="209" ht="15"/>
    <row r="210" ht="15">
      <c r="C210" s="64" t="s">
        <v>455</v>
      </c>
    </row>
    <row r="211" ht="15"/>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row r="265" ht="15"/>
    <row r="266" ht="15"/>
    <row r="267" ht="15"/>
    <row r="268" ht="15"/>
    <row r="269" ht="15"/>
  </sheetData>
  <mergeCells count="4">
    <mergeCell ref="B1:L1"/>
    <mergeCell ref="B3:C3"/>
    <mergeCell ref="D2:F2"/>
    <mergeCell ref="H2:J2"/>
  </mergeCells>
  <printOptions/>
  <pageMargins left="0.4330708661417323" right="0.31496062992125984" top="0.5118110236220472" bottom="0.5511811023622047" header="0.31496062992125984" footer="0.31496062992125984"/>
  <pageSetup fitToHeight="0" fitToWidth="1" horizontalDpi="1200" verticalDpi="1200" orientation="portrait" paperSize="9" scale="86" r:id="rId1"/>
  <headerFooter>
    <oddFooter>&amp;L&amp;"-,Gras"&amp;8Table B.9&amp;"-,Normal" Old age effective coverage: old age pension beneficiaries.&amp;C&amp;8&amp;P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1"/>
  <sheetViews>
    <sheetView workbookViewId="0" topLeftCell="A1">
      <selection activeCell="C61" sqref="C61"/>
    </sheetView>
  </sheetViews>
  <sheetFormatPr defaultColWidth="11.421875" defaultRowHeight="15" zeroHeight="1"/>
  <cols>
    <col min="1" max="1" width="0.85546875" style="18" customWidth="1"/>
    <col min="2" max="2" width="1.421875" style="18" customWidth="1"/>
    <col min="3" max="3" width="16.00390625" style="18" customWidth="1"/>
    <col min="4" max="4" width="97.00390625" style="18" customWidth="1"/>
    <col min="5" max="5" width="2.00390625" style="18" customWidth="1"/>
    <col min="6" max="16384" width="11.421875" style="18" customWidth="1"/>
  </cols>
  <sheetData>
    <row r="1" spans="2:4" s="15" customFormat="1" ht="24" customHeight="1">
      <c r="B1" s="71" t="s">
        <v>434</v>
      </c>
      <c r="C1" s="72"/>
      <c r="D1" s="73"/>
    </row>
    <row r="2" spans="2:4" ht="8.25" customHeight="1">
      <c r="B2" s="16"/>
      <c r="C2" s="17"/>
      <c r="D2" s="16"/>
    </row>
    <row r="3" spans="3:4" ht="15">
      <c r="C3" s="31" t="s">
        <v>21</v>
      </c>
      <c r="D3" s="1"/>
    </row>
    <row r="4" spans="3:4" ht="40.5" customHeight="1">
      <c r="C4" s="14">
        <v>1</v>
      </c>
      <c r="D4" s="1" t="s">
        <v>435</v>
      </c>
    </row>
    <row r="5" spans="3:5" s="33" customFormat="1" ht="28.5" customHeight="1">
      <c r="C5" s="31" t="s">
        <v>22</v>
      </c>
      <c r="D5" s="1" t="s">
        <v>446</v>
      </c>
      <c r="E5" s="1"/>
    </row>
    <row r="6" spans="3:5" s="33" customFormat="1" ht="15.75" customHeight="1">
      <c r="C6" s="55"/>
      <c r="D6" s="1"/>
      <c r="E6" s="1"/>
    </row>
    <row r="7" spans="3:5" s="33" customFormat="1" ht="15" customHeight="1">
      <c r="C7" s="55"/>
      <c r="D7" s="1" t="s">
        <v>439</v>
      </c>
      <c r="E7" s="1"/>
    </row>
    <row r="8" spans="3:5" s="33" customFormat="1" ht="33.75" customHeight="1">
      <c r="C8" s="55"/>
      <c r="D8" s="1" t="s">
        <v>447</v>
      </c>
      <c r="E8" s="1"/>
    </row>
    <row r="9" spans="3:5" s="33" customFormat="1" ht="45" customHeight="1">
      <c r="C9" s="55"/>
      <c r="D9" s="1" t="s">
        <v>448</v>
      </c>
      <c r="E9" s="1"/>
    </row>
    <row r="10" spans="3:5" s="33" customFormat="1" ht="30" customHeight="1">
      <c r="C10" s="55"/>
      <c r="D10" s="1" t="s">
        <v>449</v>
      </c>
      <c r="E10" s="1"/>
    </row>
    <row r="11" spans="3:5" s="33" customFormat="1" ht="42.75" customHeight="1">
      <c r="C11" s="55"/>
      <c r="D11" s="1" t="s">
        <v>450</v>
      </c>
      <c r="E11" s="1"/>
    </row>
    <row r="12" spans="3:5" s="33" customFormat="1" ht="27.75" customHeight="1">
      <c r="C12" s="55"/>
      <c r="D12" s="1" t="s">
        <v>451</v>
      </c>
      <c r="E12" s="1"/>
    </row>
    <row r="13" spans="3:5" s="33" customFormat="1" ht="27.75" customHeight="1">
      <c r="C13" s="55"/>
      <c r="D13" s="1" t="s">
        <v>452</v>
      </c>
      <c r="E13" s="1"/>
    </row>
    <row r="14" spans="3:5" s="33" customFormat="1" ht="40.5" customHeight="1">
      <c r="C14" s="55"/>
      <c r="D14" s="1" t="s">
        <v>453</v>
      </c>
      <c r="E14" s="1"/>
    </row>
    <row r="15" spans="3:5" s="33" customFormat="1" ht="15">
      <c r="C15" s="55"/>
      <c r="D15" s="1"/>
      <c r="E15" s="1"/>
    </row>
    <row r="16" spans="3:5" s="33" customFormat="1" ht="15">
      <c r="C16" s="55"/>
      <c r="D16" s="1" t="s">
        <v>454</v>
      </c>
      <c r="E16" s="1"/>
    </row>
    <row r="17" spans="3:5" s="33" customFormat="1" ht="15">
      <c r="C17" s="55"/>
      <c r="D17" s="74" t="s">
        <v>344</v>
      </c>
      <c r="E17" s="75"/>
    </row>
    <row r="18" spans="3:5" s="33" customFormat="1" ht="15">
      <c r="C18" s="55"/>
      <c r="D18" s="58" t="s">
        <v>345</v>
      </c>
      <c r="E18" s="1"/>
    </row>
    <row r="19" spans="2:5" s="33" customFormat="1" ht="15">
      <c r="B19" s="69" t="s">
        <v>395</v>
      </c>
      <c r="C19" s="70"/>
      <c r="D19" s="70"/>
      <c r="E19" s="70"/>
    </row>
    <row r="20" spans="3:6" s="33" customFormat="1" ht="15.75">
      <c r="C20" s="61" t="s">
        <v>4</v>
      </c>
      <c r="F20" s="46"/>
    </row>
    <row r="21" spans="3:6" ht="36">
      <c r="C21" s="63" t="s">
        <v>29</v>
      </c>
      <c r="D21" s="1" t="s">
        <v>408</v>
      </c>
      <c r="F21" s="5"/>
    </row>
    <row r="22" spans="3:6" ht="15">
      <c r="C22" s="63" t="s">
        <v>30</v>
      </c>
      <c r="D22" s="1" t="s">
        <v>409</v>
      </c>
      <c r="F22" s="5"/>
    </row>
    <row r="23" spans="3:6" ht="15">
      <c r="C23" s="63" t="s">
        <v>34</v>
      </c>
      <c r="D23" s="1" t="s">
        <v>410</v>
      </c>
      <c r="F23" s="5"/>
    </row>
    <row r="24" spans="3:6" ht="15">
      <c r="C24" s="63" t="s">
        <v>211</v>
      </c>
      <c r="D24" s="1" t="s">
        <v>411</v>
      </c>
      <c r="F24" s="5"/>
    </row>
    <row r="25" spans="3:6" ht="57" customHeight="1">
      <c r="C25" s="63" t="s">
        <v>264</v>
      </c>
      <c r="D25" s="1" t="s">
        <v>412</v>
      </c>
      <c r="F25" s="5"/>
    </row>
    <row r="26" spans="3:6" ht="15">
      <c r="C26" s="63" t="s">
        <v>38</v>
      </c>
      <c r="D26" s="1" t="s">
        <v>413</v>
      </c>
      <c r="F26" s="5"/>
    </row>
    <row r="27" spans="3:6" ht="24">
      <c r="C27" s="63" t="s">
        <v>41</v>
      </c>
      <c r="D27" s="1" t="s">
        <v>414</v>
      </c>
      <c r="F27" s="5"/>
    </row>
    <row r="28" spans="3:6" ht="15">
      <c r="C28" s="63" t="s">
        <v>45</v>
      </c>
      <c r="D28" s="1" t="s">
        <v>440</v>
      </c>
      <c r="F28" s="5"/>
    </row>
    <row r="29" ht="15">
      <c r="D29" s="59"/>
    </row>
    <row r="30" spans="3:6" s="33" customFormat="1" ht="15.75">
      <c r="C30" s="61" t="s">
        <v>415</v>
      </c>
      <c r="D30" s="59"/>
      <c r="F30" s="9"/>
    </row>
    <row r="31" spans="3:6" ht="24">
      <c r="C31" s="63" t="s">
        <v>78</v>
      </c>
      <c r="D31" s="1" t="s">
        <v>443</v>
      </c>
      <c r="F31" s="5"/>
    </row>
    <row r="32" spans="3:6" ht="82.5" customHeight="1">
      <c r="C32" s="63" t="s">
        <v>84</v>
      </c>
      <c r="D32" s="1" t="s">
        <v>445</v>
      </c>
      <c r="F32" s="5"/>
    </row>
    <row r="33" spans="3:6" ht="25.5">
      <c r="C33" s="63" t="s">
        <v>89</v>
      </c>
      <c r="D33" s="1" t="s">
        <v>441</v>
      </c>
      <c r="F33" s="5"/>
    </row>
    <row r="34" spans="3:6" ht="15">
      <c r="C34" s="63" t="s">
        <v>99</v>
      </c>
      <c r="D34" s="1" t="s">
        <v>416</v>
      </c>
      <c r="F34" s="5"/>
    </row>
    <row r="35" spans="3:6" ht="24">
      <c r="C35" s="63" t="s">
        <v>101</v>
      </c>
      <c r="D35" s="1" t="s">
        <v>417</v>
      </c>
      <c r="F35" s="5"/>
    </row>
    <row r="36" spans="3:6" ht="15">
      <c r="C36" s="63" t="s">
        <v>108</v>
      </c>
      <c r="D36" s="1" t="s">
        <v>418</v>
      </c>
      <c r="F36" s="5"/>
    </row>
    <row r="37" spans="3:6" ht="16.5" customHeight="1">
      <c r="C37" s="63" t="s">
        <v>112</v>
      </c>
      <c r="D37" s="1" t="s">
        <v>419</v>
      </c>
      <c r="F37" s="5"/>
    </row>
    <row r="38" spans="3:6" ht="36">
      <c r="C38" s="63" t="s">
        <v>118</v>
      </c>
      <c r="D38" s="1" t="s">
        <v>420</v>
      </c>
      <c r="F38" s="5"/>
    </row>
    <row r="39" spans="3:6" ht="81" customHeight="1">
      <c r="C39" s="63" t="s">
        <v>116</v>
      </c>
      <c r="D39" s="1" t="s">
        <v>421</v>
      </c>
      <c r="F39" s="5"/>
    </row>
    <row r="40" spans="3:6" ht="32.25" customHeight="1">
      <c r="C40" s="63" t="s">
        <v>123</v>
      </c>
      <c r="D40" s="1" t="s">
        <v>422</v>
      </c>
      <c r="F40" s="5"/>
    </row>
    <row r="41" spans="3:6" ht="40.5" customHeight="1">
      <c r="C41" s="63" t="s">
        <v>126</v>
      </c>
      <c r="D41" s="1" t="s">
        <v>423</v>
      </c>
      <c r="F41" s="5"/>
    </row>
    <row r="42" spans="3:6" ht="15">
      <c r="C42" s="63" t="s">
        <v>128</v>
      </c>
      <c r="D42" s="1" t="s">
        <v>394</v>
      </c>
      <c r="F42" s="5"/>
    </row>
    <row r="43" spans="3:4" ht="15">
      <c r="C43" s="2"/>
      <c r="D43" s="59"/>
    </row>
    <row r="44" spans="3:6" s="33" customFormat="1" ht="15.75">
      <c r="C44" s="61" t="s">
        <v>7</v>
      </c>
      <c r="D44" s="59"/>
      <c r="F44" s="9"/>
    </row>
    <row r="45" spans="3:6" ht="24">
      <c r="C45" s="63" t="s">
        <v>131</v>
      </c>
      <c r="D45" s="1" t="s">
        <v>424</v>
      </c>
      <c r="F45" s="5"/>
    </row>
    <row r="46" spans="3:4" ht="15">
      <c r="C46" s="2"/>
      <c r="D46" s="59"/>
    </row>
    <row r="47" spans="3:4" s="33" customFormat="1" ht="15.75">
      <c r="C47" s="61" t="s">
        <v>5</v>
      </c>
      <c r="D47" s="59"/>
    </row>
    <row r="48" spans="3:6" ht="24">
      <c r="C48" s="63" t="s">
        <v>179</v>
      </c>
      <c r="D48" s="1" t="s">
        <v>425</v>
      </c>
      <c r="F48" s="5"/>
    </row>
    <row r="49" spans="3:6" ht="15">
      <c r="C49" s="63" t="s">
        <v>183</v>
      </c>
      <c r="D49" s="1" t="s">
        <v>426</v>
      </c>
      <c r="F49" s="5"/>
    </row>
    <row r="50" spans="3:6" ht="24">
      <c r="C50" s="63" t="s">
        <v>184</v>
      </c>
      <c r="D50" s="1" t="s">
        <v>427</v>
      </c>
      <c r="F50" s="5"/>
    </row>
    <row r="51" spans="3:6" ht="25.5">
      <c r="C51" s="63" t="s">
        <v>186</v>
      </c>
      <c r="D51" s="1" t="s">
        <v>428</v>
      </c>
      <c r="F51" s="5"/>
    </row>
    <row r="52" spans="3:6" ht="15">
      <c r="C52" s="63" t="s">
        <v>196</v>
      </c>
      <c r="D52" s="1" t="s">
        <v>429</v>
      </c>
      <c r="F52" s="5"/>
    </row>
    <row r="53" spans="3:6" ht="24">
      <c r="C53" s="63" t="s">
        <v>197</v>
      </c>
      <c r="D53" s="1" t="s">
        <v>430</v>
      </c>
      <c r="F53" s="5"/>
    </row>
    <row r="54" spans="3:6" ht="15">
      <c r="C54" s="63" t="s">
        <v>205</v>
      </c>
      <c r="D54" s="1" t="s">
        <v>431</v>
      </c>
      <c r="F54" s="5"/>
    </row>
    <row r="55" spans="2:6" s="33" customFormat="1" ht="18.75">
      <c r="B55" s="32" t="s">
        <v>6</v>
      </c>
      <c r="C55" s="35"/>
      <c r="D55" s="59"/>
      <c r="F55" s="18"/>
    </row>
    <row r="56" spans="3:4" ht="15">
      <c r="C56" s="63" t="s">
        <v>204</v>
      </c>
      <c r="D56" s="1" t="s">
        <v>432</v>
      </c>
    </row>
    <row r="57" ht="15"/>
    <row r="58" ht="15">
      <c r="D58" s="62" t="s">
        <v>396</v>
      </c>
    </row>
    <row r="59" ht="15">
      <c r="D59" s="58" t="s">
        <v>345</v>
      </c>
    </row>
    <row r="60" ht="15"/>
    <row r="61" ht="15">
      <c r="C61" s="64" t="s">
        <v>455</v>
      </c>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sheetData>
  <mergeCells count="3">
    <mergeCell ref="B19:E19"/>
    <mergeCell ref="B1:D1"/>
    <mergeCell ref="D17:E17"/>
  </mergeCells>
  <hyperlinks>
    <hyperlink ref="D18" r:id="rId1" display="http://www.social-protection.org/gimi/gess/RessourceDownload.action?ressource.ressourceId=37897"/>
    <hyperlink ref="D59" r:id="rId2" display="http://www.social-protection.org/gimi/gess/RessourceDownload.action?ressource.ressourceId=37897"/>
  </hyperlinks>
  <printOptions/>
  <pageMargins left="0.4330708661417323" right="0.3937007874015748" top="0.6299212598425197" bottom="0.6299212598425197" header="0.31496062992125984" footer="0.31496062992125984"/>
  <pageSetup horizontalDpi="1200" verticalDpi="1200" orientation="portrait" paperSize="9" scale="80" r:id="rId3"/>
  <headerFooter>
    <oddFooter>&amp;L&amp;"-,Gras"&amp;8Table B.9&amp;"-,Normal" Old age effective coverage: old age pension beneficiaries. Sources, notes and definitions&amp;C&amp;8&amp;P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1"/>
  <sheetViews>
    <sheetView zoomScale="85" zoomScaleNormal="85" workbookViewId="0" topLeftCell="A1">
      <selection activeCell="D4" sqref="D4"/>
    </sheetView>
  </sheetViews>
  <sheetFormatPr defaultColWidth="0" defaultRowHeight="15" zeroHeight="1"/>
  <cols>
    <col min="1" max="1" width="0.85546875" style="18" customWidth="1"/>
    <col min="2" max="2" width="1.421875" style="18" customWidth="1"/>
    <col min="3" max="3" width="16.00390625" style="18" customWidth="1"/>
    <col min="4" max="4" width="97.00390625" style="18" customWidth="1"/>
    <col min="5" max="5" width="2.00390625" style="18" customWidth="1"/>
    <col min="6" max="7" width="0" style="18" hidden="1" customWidth="1"/>
    <col min="8" max="16384" width="11.421875" style="18" hidden="1" customWidth="1"/>
  </cols>
  <sheetData>
    <row r="1" spans="2:4" s="15" customFormat="1" ht="24" customHeight="1">
      <c r="B1" s="71" t="s">
        <v>397</v>
      </c>
      <c r="C1" s="72"/>
      <c r="D1" s="73"/>
    </row>
    <row r="2" spans="2:4" ht="8.25" customHeight="1">
      <c r="B2" s="16"/>
      <c r="C2" s="17"/>
      <c r="D2" s="16"/>
    </row>
    <row r="3" spans="3:4" ht="15">
      <c r="C3" s="31" t="s">
        <v>21</v>
      </c>
      <c r="D3" s="1"/>
    </row>
    <row r="4" spans="3:4" ht="46.5" customHeight="1">
      <c r="C4" s="14">
        <v>1</v>
      </c>
      <c r="D4" s="1" t="s">
        <v>433</v>
      </c>
    </row>
    <row r="5" spans="3:5" s="33" customFormat="1" ht="27.75" customHeight="1">
      <c r="C5" s="31" t="s">
        <v>22</v>
      </c>
      <c r="D5" s="1" t="s">
        <v>446</v>
      </c>
      <c r="E5" s="1"/>
    </row>
    <row r="6" spans="3:5" s="33" customFormat="1" ht="15.75" customHeight="1">
      <c r="C6" s="55"/>
      <c r="D6" s="1"/>
      <c r="E6" s="1"/>
    </row>
    <row r="7" spans="3:5" s="33" customFormat="1" ht="25.5" customHeight="1">
      <c r="C7" s="55"/>
      <c r="D7" s="1" t="s">
        <v>439</v>
      </c>
      <c r="E7" s="1"/>
    </row>
    <row r="8" spans="3:5" s="33" customFormat="1" ht="47.25" customHeight="1">
      <c r="C8" s="55"/>
      <c r="D8" s="1" t="s">
        <v>447</v>
      </c>
      <c r="E8" s="1"/>
    </row>
    <row r="9" spans="3:5" s="33" customFormat="1" ht="40.5" customHeight="1">
      <c r="C9" s="55"/>
      <c r="D9" s="1" t="s">
        <v>448</v>
      </c>
      <c r="E9" s="1"/>
    </row>
    <row r="10" spans="3:5" s="33" customFormat="1" ht="40.5" customHeight="1">
      <c r="C10" s="55"/>
      <c r="D10" s="1" t="s">
        <v>449</v>
      </c>
      <c r="E10" s="1"/>
    </row>
    <row r="11" spans="3:5" s="33" customFormat="1" ht="30" customHeight="1">
      <c r="C11" s="55"/>
      <c r="D11" s="1" t="s">
        <v>450</v>
      </c>
      <c r="E11" s="1"/>
    </row>
    <row r="12" spans="3:5" s="33" customFormat="1" ht="30.75" customHeight="1">
      <c r="C12" s="55"/>
      <c r="D12" s="1" t="s">
        <v>451</v>
      </c>
      <c r="E12" s="1"/>
    </row>
    <row r="13" spans="3:5" s="33" customFormat="1" ht="47.25" customHeight="1">
      <c r="C13" s="55"/>
      <c r="D13" s="1" t="s">
        <v>452</v>
      </c>
      <c r="E13" s="1"/>
    </row>
    <row r="14" spans="3:5" s="33" customFormat="1" ht="36">
      <c r="C14" s="55"/>
      <c r="D14" s="1" t="s">
        <v>453</v>
      </c>
      <c r="E14" s="1"/>
    </row>
    <row r="15" spans="3:5" s="33" customFormat="1" ht="15">
      <c r="C15" s="55"/>
      <c r="D15" s="1"/>
      <c r="E15" s="1"/>
    </row>
    <row r="16" spans="3:5" s="33" customFormat="1" ht="15">
      <c r="C16" s="55"/>
      <c r="D16" s="1" t="s">
        <v>454</v>
      </c>
      <c r="E16" s="1"/>
    </row>
    <row r="17" spans="3:5" s="33" customFormat="1" ht="15">
      <c r="C17" s="55"/>
      <c r="D17" s="74" t="s">
        <v>344</v>
      </c>
      <c r="E17" s="75"/>
    </row>
    <row r="18" spans="3:5" s="33" customFormat="1" ht="15">
      <c r="C18" s="55"/>
      <c r="D18" s="58" t="s">
        <v>345</v>
      </c>
      <c r="E18" s="1"/>
    </row>
    <row r="19" spans="3:5" s="33" customFormat="1" ht="15">
      <c r="C19" s="55"/>
      <c r="D19" s="56"/>
      <c r="E19" s="57"/>
    </row>
    <row r="20" spans="2:6" s="33" customFormat="1" ht="18.75">
      <c r="B20" s="32" t="s">
        <v>4</v>
      </c>
      <c r="F20" s="46"/>
    </row>
    <row r="21" spans="3:6" ht="60">
      <c r="C21" s="63" t="s">
        <v>29</v>
      </c>
      <c r="D21" s="1" t="s">
        <v>291</v>
      </c>
      <c r="F21" s="5"/>
    </row>
    <row r="22" spans="3:6" ht="24">
      <c r="C22" s="63" t="s">
        <v>30</v>
      </c>
      <c r="D22" s="1" t="s">
        <v>292</v>
      </c>
      <c r="F22" s="5"/>
    </row>
    <row r="23" spans="3:6" ht="15">
      <c r="C23" s="63" t="s">
        <v>31</v>
      </c>
      <c r="D23" s="1" t="s">
        <v>293</v>
      </c>
      <c r="F23" s="5"/>
    </row>
    <row r="24" spans="3:6" ht="15">
      <c r="C24" s="63" t="s">
        <v>32</v>
      </c>
      <c r="D24" s="1" t="s">
        <v>271</v>
      </c>
      <c r="F24" s="5"/>
    </row>
    <row r="25" spans="3:6" ht="15">
      <c r="C25" s="63" t="s">
        <v>33</v>
      </c>
      <c r="D25" s="1" t="s">
        <v>260</v>
      </c>
      <c r="F25" s="5"/>
    </row>
    <row r="26" spans="3:6" ht="24">
      <c r="C26" s="63" t="s">
        <v>34</v>
      </c>
      <c r="D26" s="1" t="s">
        <v>294</v>
      </c>
      <c r="F26" s="5"/>
    </row>
    <row r="27" spans="3:6" ht="36">
      <c r="C27" s="63" t="s">
        <v>36</v>
      </c>
      <c r="D27" s="1" t="s">
        <v>296</v>
      </c>
      <c r="F27" s="5"/>
    </row>
    <row r="28" spans="3:6" ht="100.5" customHeight="1">
      <c r="C28" s="63" t="s">
        <v>264</v>
      </c>
      <c r="D28" s="1" t="s">
        <v>297</v>
      </c>
      <c r="F28" s="5"/>
    </row>
    <row r="29" spans="3:6" ht="24">
      <c r="C29" s="63" t="s">
        <v>37</v>
      </c>
      <c r="D29" s="1" t="s">
        <v>272</v>
      </c>
      <c r="F29" s="5"/>
    </row>
    <row r="30" spans="3:6" ht="24">
      <c r="C30" s="63" t="s">
        <v>38</v>
      </c>
      <c r="D30" s="1" t="s">
        <v>298</v>
      </c>
      <c r="F30" s="5"/>
    </row>
    <row r="31" spans="3:6" ht="27.75" customHeight="1">
      <c r="C31" s="63" t="s">
        <v>39</v>
      </c>
      <c r="D31" s="1" t="s">
        <v>40</v>
      </c>
      <c r="F31" s="5"/>
    </row>
    <row r="32" spans="3:6" ht="36">
      <c r="C32" s="63" t="s">
        <v>41</v>
      </c>
      <c r="D32" s="1" t="s">
        <v>299</v>
      </c>
      <c r="F32" s="5"/>
    </row>
    <row r="33" spans="3:6" ht="15">
      <c r="C33" s="63" t="s">
        <v>42</v>
      </c>
      <c r="D33" s="1" t="s">
        <v>271</v>
      </c>
      <c r="F33" s="5"/>
    </row>
    <row r="34" spans="3:6" ht="15">
      <c r="C34" s="63" t="s">
        <v>43</v>
      </c>
      <c r="D34" s="1" t="s">
        <v>271</v>
      </c>
      <c r="F34" s="5"/>
    </row>
    <row r="35" spans="3:6" ht="24">
      <c r="C35" s="63" t="s">
        <v>44</v>
      </c>
      <c r="D35" s="1" t="s">
        <v>300</v>
      </c>
      <c r="F35" s="5"/>
    </row>
    <row r="36" spans="3:6" ht="24">
      <c r="C36" s="63" t="s">
        <v>45</v>
      </c>
      <c r="D36" s="1" t="s">
        <v>301</v>
      </c>
      <c r="F36" s="5"/>
    </row>
    <row r="37" spans="3:6" ht="15">
      <c r="C37" s="63" t="s">
        <v>46</v>
      </c>
      <c r="D37" s="1" t="s">
        <v>271</v>
      </c>
      <c r="F37" s="5"/>
    </row>
    <row r="38" spans="3:6" ht="24">
      <c r="C38" s="63" t="s">
        <v>47</v>
      </c>
      <c r="D38" s="1" t="s">
        <v>302</v>
      </c>
      <c r="F38" s="5"/>
    </row>
    <row r="39" spans="3:6" ht="15">
      <c r="C39" s="63" t="s">
        <v>35</v>
      </c>
      <c r="D39" s="1" t="s">
        <v>295</v>
      </c>
      <c r="F39" s="5"/>
    </row>
    <row r="40" spans="3:6" ht="31.5" customHeight="1">
      <c r="C40" s="63" t="s">
        <v>48</v>
      </c>
      <c r="D40" s="1" t="s">
        <v>303</v>
      </c>
      <c r="F40" s="5"/>
    </row>
    <row r="41" spans="3:6" ht="36">
      <c r="C41" s="63" t="s">
        <v>49</v>
      </c>
      <c r="D41" s="1" t="s">
        <v>304</v>
      </c>
      <c r="F41" s="5"/>
    </row>
    <row r="42" spans="3:6" ht="15">
      <c r="C42" s="63" t="s">
        <v>50</v>
      </c>
      <c r="D42" s="1" t="s">
        <v>271</v>
      </c>
      <c r="F42" s="5"/>
    </row>
    <row r="43" spans="3:6" ht="15">
      <c r="C43" s="63" t="s">
        <v>265</v>
      </c>
      <c r="D43" s="1" t="s">
        <v>19</v>
      </c>
      <c r="F43" s="5"/>
    </row>
    <row r="44" spans="3:6" ht="24">
      <c r="C44" s="63" t="s">
        <v>51</v>
      </c>
      <c r="D44" s="1" t="s">
        <v>305</v>
      </c>
      <c r="F44" s="5"/>
    </row>
    <row r="45" spans="3:6" ht="44.25" customHeight="1">
      <c r="C45" s="63" t="s">
        <v>217</v>
      </c>
      <c r="D45" s="1" t="s">
        <v>343</v>
      </c>
      <c r="F45" s="5"/>
    </row>
    <row r="46" spans="3:6" ht="42.75" customHeight="1">
      <c r="C46" s="63" t="s">
        <v>52</v>
      </c>
      <c r="D46" s="1" t="s">
        <v>306</v>
      </c>
      <c r="F46" s="5"/>
    </row>
    <row r="47" spans="3:6" ht="15">
      <c r="C47" s="63" t="s">
        <v>53</v>
      </c>
      <c r="D47" s="1" t="s">
        <v>271</v>
      </c>
      <c r="F47" s="5"/>
    </row>
    <row r="48" spans="3:6" ht="24">
      <c r="C48" s="63" t="s">
        <v>54</v>
      </c>
      <c r="D48" s="1" t="s">
        <v>307</v>
      </c>
      <c r="F48" s="5"/>
    </row>
    <row r="49" spans="3:6" ht="24">
      <c r="C49" s="63" t="s">
        <v>55</v>
      </c>
      <c r="D49" s="1" t="s">
        <v>308</v>
      </c>
      <c r="F49" s="5"/>
    </row>
    <row r="50" spans="3:6" ht="15">
      <c r="C50" s="63" t="s">
        <v>56</v>
      </c>
      <c r="D50" s="1" t="s">
        <v>261</v>
      </c>
      <c r="F50" s="5"/>
    </row>
    <row r="51" spans="3:6" ht="15">
      <c r="C51" s="63" t="s">
        <v>57</v>
      </c>
      <c r="D51" s="1" t="s">
        <v>271</v>
      </c>
      <c r="F51" s="5"/>
    </row>
    <row r="52" spans="3:6" ht="15">
      <c r="C52" s="63" t="s">
        <v>58</v>
      </c>
      <c r="D52" s="1" t="s">
        <v>271</v>
      </c>
      <c r="F52" s="5"/>
    </row>
    <row r="53" spans="3:6" ht="15">
      <c r="C53" s="63" t="s">
        <v>59</v>
      </c>
      <c r="D53" s="1" t="s">
        <v>19</v>
      </c>
      <c r="F53" s="5"/>
    </row>
    <row r="54" spans="3:6" ht="15">
      <c r="C54" s="63" t="s">
        <v>60</v>
      </c>
      <c r="D54" s="1" t="s">
        <v>271</v>
      </c>
      <c r="F54" s="5"/>
    </row>
    <row r="55" spans="3:6" ht="25.5">
      <c r="C55" s="63" t="s">
        <v>61</v>
      </c>
      <c r="D55" s="1" t="s">
        <v>271</v>
      </c>
      <c r="F55" s="5"/>
    </row>
    <row r="56" spans="3:6" ht="15">
      <c r="C56" s="63" t="s">
        <v>62</v>
      </c>
      <c r="D56" s="1" t="s">
        <v>271</v>
      </c>
      <c r="F56" s="5"/>
    </row>
    <row r="57" spans="3:6" ht="48">
      <c r="C57" s="63" t="s">
        <v>63</v>
      </c>
      <c r="D57" s="1" t="s">
        <v>273</v>
      </c>
      <c r="F57" s="5"/>
    </row>
    <row r="58" spans="3:6" ht="15">
      <c r="C58" s="63" t="s">
        <v>64</v>
      </c>
      <c r="D58" s="1" t="s">
        <v>309</v>
      </c>
      <c r="F58" s="5"/>
    </row>
    <row r="59" spans="3:6" ht="36">
      <c r="C59" s="63" t="s">
        <v>65</v>
      </c>
      <c r="D59" s="1" t="s">
        <v>310</v>
      </c>
      <c r="F59" s="5"/>
    </row>
    <row r="60" spans="3:6" ht="24">
      <c r="C60" s="63" t="s">
        <v>66</v>
      </c>
      <c r="D60" s="1" t="s">
        <v>311</v>
      </c>
      <c r="F60" s="5"/>
    </row>
    <row r="61" spans="3:6" ht="24">
      <c r="C61" s="63" t="s">
        <v>67</v>
      </c>
      <c r="D61" s="1" t="s">
        <v>312</v>
      </c>
      <c r="F61" s="5"/>
    </row>
    <row r="62" spans="3:6" ht="25.5">
      <c r="C62" s="63" t="s">
        <v>68</v>
      </c>
      <c r="D62" s="1" t="s">
        <v>313</v>
      </c>
      <c r="F62" s="5"/>
    </row>
    <row r="63" spans="3:6" ht="15">
      <c r="C63" s="63" t="s">
        <v>69</v>
      </c>
      <c r="D63" s="1" t="s">
        <v>313</v>
      </c>
      <c r="F63" s="5"/>
    </row>
    <row r="64" spans="3:6" ht="27" customHeight="1">
      <c r="C64" s="63" t="s">
        <v>70</v>
      </c>
      <c r="D64" s="1" t="s">
        <v>314</v>
      </c>
      <c r="F64" s="5"/>
    </row>
    <row r="65" spans="3:6" ht="15">
      <c r="C65" s="63" t="s">
        <v>71</v>
      </c>
      <c r="D65" s="1" t="s">
        <v>72</v>
      </c>
      <c r="F65" s="5"/>
    </row>
    <row r="66" spans="3:6" ht="15">
      <c r="C66" s="63" t="s">
        <v>73</v>
      </c>
      <c r="D66" s="1" t="s">
        <v>271</v>
      </c>
      <c r="F66" s="5"/>
    </row>
    <row r="67" spans="3:6" ht="15">
      <c r="C67" s="63" t="s">
        <v>74</v>
      </c>
      <c r="D67" s="1" t="s">
        <v>271</v>
      </c>
      <c r="F67" s="5"/>
    </row>
    <row r="68" ht="15">
      <c r="D68" s="59"/>
    </row>
    <row r="69" spans="2:6" s="33" customFormat="1" ht="18.75">
      <c r="B69" s="32" t="s">
        <v>20</v>
      </c>
      <c r="D69" s="59"/>
      <c r="F69" s="9"/>
    </row>
    <row r="70" spans="3:6" ht="24">
      <c r="C70" s="63" t="s">
        <v>75</v>
      </c>
      <c r="D70" s="1" t="s">
        <v>315</v>
      </c>
      <c r="F70" s="5"/>
    </row>
    <row r="71" spans="3:6" ht="24">
      <c r="C71" s="63" t="s">
        <v>76</v>
      </c>
      <c r="D71" s="1" t="s">
        <v>274</v>
      </c>
      <c r="F71" s="5"/>
    </row>
    <row r="72" spans="3:6" ht="15">
      <c r="C72" s="63" t="s">
        <v>77</v>
      </c>
      <c r="D72" s="1" t="s">
        <v>316</v>
      </c>
      <c r="F72" s="5"/>
    </row>
    <row r="73" spans="3:6" ht="80.25" customHeight="1">
      <c r="C73" s="63" t="s">
        <v>78</v>
      </c>
      <c r="D73" s="1" t="s">
        <v>444</v>
      </c>
      <c r="F73" s="5"/>
    </row>
    <row r="74" spans="3:6" ht="24">
      <c r="C74" s="63" t="s">
        <v>79</v>
      </c>
      <c r="D74" s="1" t="s">
        <v>317</v>
      </c>
      <c r="F74" s="5"/>
    </row>
    <row r="75" spans="3:6" ht="36">
      <c r="C75" s="63" t="s">
        <v>80</v>
      </c>
      <c r="D75" s="1" t="s">
        <v>319</v>
      </c>
      <c r="F75" s="5"/>
    </row>
    <row r="76" spans="3:6" ht="36">
      <c r="C76" s="63" t="s">
        <v>81</v>
      </c>
      <c r="D76" s="1" t="s">
        <v>320</v>
      </c>
      <c r="F76" s="5"/>
    </row>
    <row r="77" spans="3:6" ht="61.5" customHeight="1">
      <c r="C77" s="63" t="s">
        <v>82</v>
      </c>
      <c r="D77" s="1" t="s">
        <v>321</v>
      </c>
      <c r="F77" s="5"/>
    </row>
    <row r="78" spans="3:6" ht="15">
      <c r="C78" s="63" t="s">
        <v>83</v>
      </c>
      <c r="D78" s="1" t="s">
        <v>322</v>
      </c>
      <c r="F78" s="5"/>
    </row>
    <row r="79" spans="3:6" ht="90.75" customHeight="1">
      <c r="C79" s="63" t="s">
        <v>84</v>
      </c>
      <c r="D79" s="1" t="s">
        <v>323</v>
      </c>
      <c r="F79" s="5"/>
    </row>
    <row r="80" spans="3:6" ht="24">
      <c r="C80" s="63" t="s">
        <v>85</v>
      </c>
      <c r="D80" s="1" t="s">
        <v>324</v>
      </c>
      <c r="F80" s="5"/>
    </row>
    <row r="81" spans="3:6" ht="24">
      <c r="C81" s="63" t="s">
        <v>86</v>
      </c>
      <c r="D81" s="1" t="s">
        <v>325</v>
      </c>
      <c r="F81" s="5"/>
    </row>
    <row r="82" spans="3:6" ht="51">
      <c r="C82" s="63" t="s">
        <v>266</v>
      </c>
      <c r="D82" s="1" t="s">
        <v>275</v>
      </c>
      <c r="F82" s="5"/>
    </row>
    <row r="83" spans="3:6" ht="36">
      <c r="C83" s="63" t="s">
        <v>87</v>
      </c>
      <c r="D83" s="1" t="s">
        <v>326</v>
      </c>
      <c r="F83" s="5"/>
    </row>
    <row r="84" spans="3:6" ht="15">
      <c r="C84" s="63" t="s">
        <v>88</v>
      </c>
      <c r="D84" s="1" t="s">
        <v>276</v>
      </c>
      <c r="F84" s="5"/>
    </row>
    <row r="85" spans="3:6" ht="25.5">
      <c r="C85" s="63" t="s">
        <v>89</v>
      </c>
      <c r="D85" s="1" t="s">
        <v>442</v>
      </c>
      <c r="F85" s="5"/>
    </row>
    <row r="86" spans="3:6" ht="15">
      <c r="C86" s="63" t="s">
        <v>90</v>
      </c>
      <c r="D86" s="1" t="s">
        <v>276</v>
      </c>
      <c r="F86" s="5"/>
    </row>
    <row r="87" spans="3:6" ht="36">
      <c r="C87" s="63" t="s">
        <v>91</v>
      </c>
      <c r="D87" s="1" t="s">
        <v>327</v>
      </c>
      <c r="F87" s="5"/>
    </row>
    <row r="88" spans="3:6" ht="24">
      <c r="C88" s="63" t="s">
        <v>92</v>
      </c>
      <c r="D88" s="1" t="s">
        <v>328</v>
      </c>
      <c r="F88" s="5"/>
    </row>
    <row r="89" spans="3:6" ht="24">
      <c r="C89" s="63" t="s">
        <v>93</v>
      </c>
      <c r="D89" s="1" t="s">
        <v>329</v>
      </c>
      <c r="F89" s="5"/>
    </row>
    <row r="90" spans="3:6" ht="24">
      <c r="C90" s="63" t="s">
        <v>94</v>
      </c>
      <c r="D90" s="1" t="s">
        <v>331</v>
      </c>
      <c r="F90" s="5"/>
    </row>
    <row r="91" spans="3:6" ht="15">
      <c r="C91" s="63" t="s">
        <v>95</v>
      </c>
      <c r="D91" s="1" t="s">
        <v>330</v>
      </c>
      <c r="F91" s="5"/>
    </row>
    <row r="92" spans="3:6" ht="15">
      <c r="C92" s="63" t="s">
        <v>96</v>
      </c>
      <c r="D92" s="1" t="s">
        <v>278</v>
      </c>
      <c r="F92" s="5"/>
    </row>
    <row r="93" spans="3:6" ht="24">
      <c r="C93" s="63" t="s">
        <v>97</v>
      </c>
      <c r="D93" s="1" t="s">
        <v>331</v>
      </c>
      <c r="F93" s="5"/>
    </row>
    <row r="94" spans="3:6" ht="25.5">
      <c r="C94" s="63" t="s">
        <v>98</v>
      </c>
      <c r="D94" s="1" t="s">
        <v>279</v>
      </c>
      <c r="F94" s="5"/>
    </row>
    <row r="95" spans="3:6" ht="15">
      <c r="C95" s="63" t="s">
        <v>99</v>
      </c>
      <c r="D95" s="1" t="s">
        <v>100</v>
      </c>
      <c r="F95" s="5"/>
    </row>
    <row r="96" spans="3:6" ht="24">
      <c r="C96" s="63" t="s">
        <v>101</v>
      </c>
      <c r="D96" s="1" t="s">
        <v>332</v>
      </c>
      <c r="F96" s="5"/>
    </row>
    <row r="97" spans="3:6" ht="24">
      <c r="C97" s="63" t="s">
        <v>102</v>
      </c>
      <c r="D97" s="1" t="s">
        <v>333</v>
      </c>
      <c r="F97" s="5"/>
    </row>
    <row r="98" spans="3:6" ht="15">
      <c r="C98" s="63" t="s">
        <v>103</v>
      </c>
      <c r="D98" s="60" t="s">
        <v>318</v>
      </c>
      <c r="F98" s="5"/>
    </row>
    <row r="99" spans="3:6" ht="15">
      <c r="C99" s="63" t="s">
        <v>104</v>
      </c>
      <c r="D99" s="1" t="s">
        <v>105</v>
      </c>
      <c r="F99" s="5"/>
    </row>
    <row r="100" spans="3:6" ht="15">
      <c r="C100" s="63" t="s">
        <v>106</v>
      </c>
      <c r="D100" s="60" t="s">
        <v>318</v>
      </c>
      <c r="F100" s="5"/>
    </row>
    <row r="101" spans="3:6" ht="28.5" customHeight="1">
      <c r="C101" s="63" t="s">
        <v>107</v>
      </c>
      <c r="D101" s="1" t="s">
        <v>334</v>
      </c>
      <c r="F101" s="5"/>
    </row>
    <row r="102" spans="3:6" ht="36">
      <c r="C102" s="63" t="s">
        <v>108</v>
      </c>
      <c r="D102" s="1" t="s">
        <v>335</v>
      </c>
      <c r="F102" s="5"/>
    </row>
    <row r="103" spans="3:6" ht="15">
      <c r="C103" s="63" t="s">
        <v>109</v>
      </c>
      <c r="D103" s="1" t="s">
        <v>280</v>
      </c>
      <c r="F103" s="5"/>
    </row>
    <row r="104" spans="3:6" ht="15">
      <c r="C104" s="63" t="s">
        <v>110</v>
      </c>
      <c r="D104" s="60" t="s">
        <v>318</v>
      </c>
      <c r="F104" s="5"/>
    </row>
    <row r="105" spans="3:6" ht="15">
      <c r="C105" s="63" t="s">
        <v>234</v>
      </c>
      <c r="D105" s="60" t="s">
        <v>318</v>
      </c>
      <c r="F105" s="5"/>
    </row>
    <row r="106" spans="3:6" ht="15">
      <c r="C106" s="63" t="s">
        <v>111</v>
      </c>
      <c r="D106" s="60" t="s">
        <v>318</v>
      </c>
      <c r="F106" s="5"/>
    </row>
    <row r="107" spans="3:6" ht="39.75" customHeight="1">
      <c r="C107" s="63" t="s">
        <v>112</v>
      </c>
      <c r="D107" s="1" t="s">
        <v>336</v>
      </c>
      <c r="F107" s="5"/>
    </row>
    <row r="108" spans="3:6" ht="48">
      <c r="C108" s="63" t="s">
        <v>113</v>
      </c>
      <c r="D108" s="1" t="s">
        <v>337</v>
      </c>
      <c r="F108" s="5"/>
    </row>
    <row r="109" spans="3:6" ht="48">
      <c r="C109" s="63" t="s">
        <v>118</v>
      </c>
      <c r="D109" s="1" t="s">
        <v>338</v>
      </c>
      <c r="F109" s="5"/>
    </row>
    <row r="110" spans="3:4" ht="15">
      <c r="C110" s="63" t="s">
        <v>114</v>
      </c>
      <c r="D110" s="1" t="s">
        <v>281</v>
      </c>
    </row>
    <row r="111" spans="3:6" ht="30.75" customHeight="1">
      <c r="C111" s="63" t="s">
        <v>115</v>
      </c>
      <c r="D111" s="1" t="s">
        <v>339</v>
      </c>
      <c r="F111" s="5"/>
    </row>
    <row r="112" spans="3:6" ht="15">
      <c r="C112" s="63" t="s">
        <v>117</v>
      </c>
      <c r="D112" s="60" t="s">
        <v>318</v>
      </c>
      <c r="F112" s="5"/>
    </row>
    <row r="113" spans="3:6" ht="129.75" customHeight="1">
      <c r="C113" s="63" t="s">
        <v>116</v>
      </c>
      <c r="D113" s="1" t="s">
        <v>340</v>
      </c>
      <c r="F113" s="5"/>
    </row>
    <row r="114" spans="3:4" ht="48">
      <c r="C114" s="63" t="s">
        <v>267</v>
      </c>
      <c r="D114" s="1" t="s">
        <v>341</v>
      </c>
    </row>
    <row r="115" spans="3:6" ht="25.5">
      <c r="C115" s="63" t="s">
        <v>119</v>
      </c>
      <c r="D115" s="1" t="s">
        <v>282</v>
      </c>
      <c r="F115" s="5"/>
    </row>
    <row r="116" spans="3:6" ht="15">
      <c r="C116" s="63" t="s">
        <v>120</v>
      </c>
      <c r="D116" s="1" t="s">
        <v>121</v>
      </c>
      <c r="F116" s="5"/>
    </row>
    <row r="117" spans="3:6" ht="24">
      <c r="C117" s="63" t="s">
        <v>122</v>
      </c>
      <c r="D117" s="1" t="s">
        <v>346</v>
      </c>
      <c r="F117" s="5"/>
    </row>
    <row r="118" spans="3:6" ht="39" customHeight="1">
      <c r="C118" s="63" t="s">
        <v>123</v>
      </c>
      <c r="D118" s="1" t="s">
        <v>124</v>
      </c>
      <c r="F118" s="5"/>
    </row>
    <row r="119" spans="3:6" ht="27.75" customHeight="1">
      <c r="C119" s="63" t="s">
        <v>125</v>
      </c>
      <c r="D119" s="1" t="s">
        <v>347</v>
      </c>
      <c r="F119" s="5"/>
    </row>
    <row r="120" spans="3:6" ht="48">
      <c r="C120" s="63" t="s">
        <v>126</v>
      </c>
      <c r="D120" s="1" t="s">
        <v>365</v>
      </c>
      <c r="F120" s="5"/>
    </row>
    <row r="121" spans="3:6" ht="15">
      <c r="C121" s="63" t="s">
        <v>237</v>
      </c>
      <c r="D121" s="60" t="s">
        <v>318</v>
      </c>
      <c r="F121" s="5"/>
    </row>
    <row r="122" spans="3:6" ht="24">
      <c r="C122" s="63" t="s">
        <v>127</v>
      </c>
      <c r="D122" s="1" t="s">
        <v>277</v>
      </c>
      <c r="F122" s="5"/>
    </row>
    <row r="123" spans="3:6" ht="39.75" customHeight="1">
      <c r="C123" s="63" t="s">
        <v>128</v>
      </c>
      <c r="D123" s="1" t="s">
        <v>366</v>
      </c>
      <c r="F123" s="5"/>
    </row>
    <row r="124" spans="3:6" ht="30" customHeight="1">
      <c r="C124" s="63" t="s">
        <v>129</v>
      </c>
      <c r="D124" s="1" t="s">
        <v>367</v>
      </c>
      <c r="F124" s="5"/>
    </row>
    <row r="125" spans="3:6" ht="24">
      <c r="C125" s="63" t="s">
        <v>130</v>
      </c>
      <c r="D125" s="1" t="s">
        <v>368</v>
      </c>
      <c r="F125" s="5"/>
    </row>
    <row r="126" spans="3:4" ht="15">
      <c r="C126" s="2"/>
      <c r="D126" s="59"/>
    </row>
    <row r="127" spans="2:6" s="33" customFormat="1" ht="18.75">
      <c r="B127" s="32" t="s">
        <v>7</v>
      </c>
      <c r="C127" s="35"/>
      <c r="D127" s="59"/>
      <c r="F127" s="9"/>
    </row>
    <row r="128" spans="3:6" ht="72">
      <c r="C128" s="63" t="s">
        <v>131</v>
      </c>
      <c r="D128" s="1" t="s">
        <v>361</v>
      </c>
      <c r="F128" s="5"/>
    </row>
    <row r="129" spans="3:6" ht="36">
      <c r="C129" s="63" t="s">
        <v>132</v>
      </c>
      <c r="D129" s="1" t="s">
        <v>360</v>
      </c>
      <c r="F129" s="5"/>
    </row>
    <row r="130" spans="3:6" ht="24">
      <c r="C130" s="63" t="s">
        <v>133</v>
      </c>
      <c r="D130" s="1" t="s">
        <v>283</v>
      </c>
      <c r="F130" s="5"/>
    </row>
    <row r="131" spans="3:6" ht="36">
      <c r="C131" s="63" t="s">
        <v>134</v>
      </c>
      <c r="D131" s="1" t="s">
        <v>342</v>
      </c>
      <c r="F131" s="5"/>
    </row>
    <row r="132" spans="3:6" ht="84">
      <c r="C132" s="63" t="s">
        <v>135</v>
      </c>
      <c r="D132" s="1" t="s">
        <v>359</v>
      </c>
      <c r="F132" s="5"/>
    </row>
    <row r="133" spans="3:6" ht="36">
      <c r="C133" s="63" t="s">
        <v>136</v>
      </c>
      <c r="D133" s="1" t="s">
        <v>342</v>
      </c>
      <c r="F133" s="5"/>
    </row>
    <row r="134" spans="3:6" ht="36">
      <c r="C134" s="63" t="s">
        <v>137</v>
      </c>
      <c r="D134" s="1" t="s">
        <v>342</v>
      </c>
      <c r="F134" s="5"/>
    </row>
    <row r="135" spans="3:6" ht="36">
      <c r="C135" s="63" t="s">
        <v>138</v>
      </c>
      <c r="D135" s="1" t="s">
        <v>342</v>
      </c>
      <c r="F135" s="5"/>
    </row>
    <row r="136" spans="3:6" ht="48">
      <c r="C136" s="63" t="s">
        <v>139</v>
      </c>
      <c r="D136" s="1" t="s">
        <v>358</v>
      </c>
      <c r="F136" s="5"/>
    </row>
    <row r="137" spans="3:6" ht="15">
      <c r="C137" s="63" t="s">
        <v>140</v>
      </c>
      <c r="D137" s="1" t="s">
        <v>357</v>
      </c>
      <c r="F137" s="5"/>
    </row>
    <row r="138" spans="3:6" ht="15">
      <c r="C138" s="63" t="s">
        <v>141</v>
      </c>
      <c r="D138" s="1" t="s">
        <v>356</v>
      </c>
      <c r="F138" s="5"/>
    </row>
    <row r="139" spans="3:6" ht="36">
      <c r="C139" s="63" t="s">
        <v>142</v>
      </c>
      <c r="D139" s="1" t="s">
        <v>342</v>
      </c>
      <c r="F139" s="5"/>
    </row>
    <row r="140" spans="3:6" ht="36">
      <c r="C140" s="63" t="s">
        <v>143</v>
      </c>
      <c r="D140" s="1" t="s">
        <v>342</v>
      </c>
      <c r="F140" s="5"/>
    </row>
    <row r="141" spans="3:7" ht="36">
      <c r="C141" s="63" t="s">
        <v>144</v>
      </c>
      <c r="D141" s="1" t="s">
        <v>342</v>
      </c>
      <c r="G141" s="5"/>
    </row>
    <row r="142" spans="3:7" ht="36">
      <c r="C142" s="63" t="s">
        <v>145</v>
      </c>
      <c r="D142" s="1" t="s">
        <v>342</v>
      </c>
      <c r="G142" s="5"/>
    </row>
    <row r="143" spans="3:7" ht="36">
      <c r="C143" s="63" t="s">
        <v>146</v>
      </c>
      <c r="D143" s="1" t="s">
        <v>342</v>
      </c>
      <c r="G143" s="5"/>
    </row>
    <row r="144" spans="3:7" ht="36">
      <c r="C144" s="63" t="s">
        <v>147</v>
      </c>
      <c r="D144" s="1" t="s">
        <v>342</v>
      </c>
      <c r="G144" s="5"/>
    </row>
    <row r="145" spans="3:7" ht="36">
      <c r="C145" s="63" t="s">
        <v>148</v>
      </c>
      <c r="D145" s="1" t="s">
        <v>342</v>
      </c>
      <c r="G145" s="5"/>
    </row>
    <row r="146" spans="3:7" ht="24">
      <c r="C146" s="63" t="s">
        <v>91</v>
      </c>
      <c r="D146" s="1" t="s">
        <v>355</v>
      </c>
      <c r="G146" s="5"/>
    </row>
    <row r="147" spans="3:7" ht="36">
      <c r="C147" s="63" t="s">
        <v>149</v>
      </c>
      <c r="D147" s="1" t="s">
        <v>342</v>
      </c>
      <c r="G147" s="5"/>
    </row>
    <row r="148" spans="3:7" ht="24">
      <c r="C148" s="63" t="s">
        <v>94</v>
      </c>
      <c r="D148" s="1" t="s">
        <v>284</v>
      </c>
      <c r="G148" s="5"/>
    </row>
    <row r="149" spans="3:7" ht="24">
      <c r="C149" s="63" t="s">
        <v>97</v>
      </c>
      <c r="D149" s="1" t="s">
        <v>285</v>
      </c>
      <c r="G149" s="5"/>
    </row>
    <row r="150" spans="3:7" ht="36">
      <c r="C150" s="63" t="s">
        <v>150</v>
      </c>
      <c r="D150" s="1" t="s">
        <v>342</v>
      </c>
      <c r="G150" s="5"/>
    </row>
    <row r="151" spans="3:7" ht="36">
      <c r="C151" s="63" t="s">
        <v>151</v>
      </c>
      <c r="D151" s="1" t="s">
        <v>342</v>
      </c>
      <c r="G151" s="5"/>
    </row>
    <row r="152" spans="3:7" ht="36">
      <c r="C152" s="63" t="s">
        <v>152</v>
      </c>
      <c r="D152" s="1" t="s">
        <v>342</v>
      </c>
      <c r="G152" s="5"/>
    </row>
    <row r="153" spans="3:7" ht="36">
      <c r="C153" s="63" t="s">
        <v>153</v>
      </c>
      <c r="D153" s="1" t="s">
        <v>354</v>
      </c>
      <c r="G153" s="5"/>
    </row>
    <row r="154" spans="3:7" ht="36">
      <c r="C154" s="63" t="s">
        <v>154</v>
      </c>
      <c r="D154" s="1" t="s">
        <v>342</v>
      </c>
      <c r="G154" s="5"/>
    </row>
    <row r="155" spans="3:7" ht="25.5">
      <c r="C155" s="63" t="s">
        <v>155</v>
      </c>
      <c r="D155" s="1" t="s">
        <v>353</v>
      </c>
      <c r="G155" s="5"/>
    </row>
    <row r="156" spans="3:7" ht="24">
      <c r="C156" s="63" t="s">
        <v>156</v>
      </c>
      <c r="D156" s="1" t="s">
        <v>352</v>
      </c>
      <c r="G156" s="5"/>
    </row>
    <row r="157" spans="3:7" ht="36">
      <c r="C157" s="63" t="s">
        <v>157</v>
      </c>
      <c r="D157" s="1" t="s">
        <v>342</v>
      </c>
      <c r="G157" s="5"/>
    </row>
    <row r="158" spans="3:7" ht="36">
      <c r="C158" s="63" t="s">
        <v>158</v>
      </c>
      <c r="D158" s="1" t="s">
        <v>342</v>
      </c>
      <c r="G158" s="5"/>
    </row>
    <row r="159" spans="3:7" ht="15">
      <c r="C159" s="63" t="s">
        <v>159</v>
      </c>
      <c r="D159" s="1" t="s">
        <v>351</v>
      </c>
      <c r="G159" s="5"/>
    </row>
    <row r="160" spans="3:7" ht="36">
      <c r="C160" s="63" t="s">
        <v>160</v>
      </c>
      <c r="D160" s="1" t="s">
        <v>342</v>
      </c>
      <c r="G160" s="5"/>
    </row>
    <row r="161" spans="3:7" ht="36">
      <c r="C161" s="63" t="s">
        <v>161</v>
      </c>
      <c r="D161" s="1" t="s">
        <v>342</v>
      </c>
      <c r="G161" s="5"/>
    </row>
    <row r="162" spans="3:7" ht="25.5">
      <c r="C162" s="63" t="s">
        <v>162</v>
      </c>
      <c r="D162" s="1" t="s">
        <v>286</v>
      </c>
      <c r="G162" s="5"/>
    </row>
    <row r="163" spans="3:7" ht="15">
      <c r="C163" s="63" t="s">
        <v>163</v>
      </c>
      <c r="D163" s="1" t="s">
        <v>350</v>
      </c>
      <c r="G163" s="5"/>
    </row>
    <row r="164" spans="3:7" ht="36">
      <c r="C164" s="63" t="s">
        <v>164</v>
      </c>
      <c r="D164" s="1" t="s">
        <v>342</v>
      </c>
      <c r="G164" s="5"/>
    </row>
    <row r="165" spans="3:7" ht="36">
      <c r="C165" s="63" t="s">
        <v>165</v>
      </c>
      <c r="D165" s="1" t="s">
        <v>342</v>
      </c>
      <c r="G165" s="5"/>
    </row>
    <row r="166" spans="3:7" ht="36">
      <c r="C166" s="63" t="s">
        <v>166</v>
      </c>
      <c r="D166" s="1" t="s">
        <v>342</v>
      </c>
      <c r="G166" s="5"/>
    </row>
    <row r="167" spans="3:7" ht="36">
      <c r="C167" s="63" t="s">
        <v>167</v>
      </c>
      <c r="D167" s="1" t="s">
        <v>342</v>
      </c>
      <c r="G167" s="5"/>
    </row>
    <row r="168" spans="3:7" ht="24">
      <c r="C168" s="63" t="s">
        <v>168</v>
      </c>
      <c r="D168" s="1" t="s">
        <v>349</v>
      </c>
      <c r="G168" s="5"/>
    </row>
    <row r="169" spans="3:7" ht="24">
      <c r="C169" s="63" t="s">
        <v>122</v>
      </c>
      <c r="D169" s="1" t="s">
        <v>287</v>
      </c>
      <c r="G169" s="46"/>
    </row>
    <row r="170" spans="3:4" ht="24">
      <c r="C170" s="63" t="s">
        <v>169</v>
      </c>
      <c r="D170" s="1" t="s">
        <v>348</v>
      </c>
    </row>
    <row r="171" spans="3:4" ht="24">
      <c r="C171" s="63" t="s">
        <v>170</v>
      </c>
      <c r="D171" s="1" t="s">
        <v>287</v>
      </c>
    </row>
    <row r="172" spans="3:4" ht="36">
      <c r="C172" s="63" t="s">
        <v>171</v>
      </c>
      <c r="D172" s="1" t="s">
        <v>342</v>
      </c>
    </row>
    <row r="173" spans="3:4" ht="15">
      <c r="C173" s="2"/>
      <c r="D173" s="59"/>
    </row>
    <row r="174" spans="2:4" s="33" customFormat="1" ht="18.75">
      <c r="B174" s="32" t="s">
        <v>5</v>
      </c>
      <c r="C174" s="35"/>
      <c r="D174" s="59"/>
    </row>
    <row r="175" spans="3:6" ht="25.5">
      <c r="C175" s="63" t="s">
        <v>172</v>
      </c>
      <c r="D175" s="1" t="s">
        <v>173</v>
      </c>
      <c r="F175" s="5"/>
    </row>
    <row r="176" spans="3:6" ht="24">
      <c r="C176" s="63" t="s">
        <v>174</v>
      </c>
      <c r="D176" s="1" t="s">
        <v>369</v>
      </c>
      <c r="F176" s="5"/>
    </row>
    <row r="177" spans="3:6" ht="15">
      <c r="C177" s="63" t="s">
        <v>175</v>
      </c>
      <c r="D177" s="1" t="s">
        <v>362</v>
      </c>
      <c r="F177" s="5"/>
    </row>
    <row r="178" spans="3:6" ht="15">
      <c r="C178" s="63" t="s">
        <v>176</v>
      </c>
      <c r="D178" s="1" t="s">
        <v>363</v>
      </c>
      <c r="F178" s="5"/>
    </row>
    <row r="179" spans="3:6" ht="15">
      <c r="C179" s="63" t="s">
        <v>177</v>
      </c>
      <c r="D179" s="1" t="s">
        <v>364</v>
      </c>
      <c r="F179" s="5"/>
    </row>
    <row r="180" spans="3:6" ht="24">
      <c r="C180" s="63" t="s">
        <v>178</v>
      </c>
      <c r="D180" s="1" t="s">
        <v>370</v>
      </c>
      <c r="F180" s="5"/>
    </row>
    <row r="181" spans="3:6" ht="38.25">
      <c r="C181" s="63" t="s">
        <v>268</v>
      </c>
      <c r="D181" s="1" t="s">
        <v>371</v>
      </c>
      <c r="F181" s="5"/>
    </row>
    <row r="182" spans="3:6" ht="40.5" customHeight="1">
      <c r="C182" s="63" t="s">
        <v>179</v>
      </c>
      <c r="D182" s="1" t="s">
        <v>180</v>
      </c>
      <c r="F182" s="5"/>
    </row>
    <row r="183" spans="3:4" ht="29.25" customHeight="1">
      <c r="C183" s="63" t="s">
        <v>182</v>
      </c>
      <c r="D183" s="1" t="s">
        <v>373</v>
      </c>
    </row>
    <row r="184" spans="3:6" ht="48">
      <c r="C184" s="63" t="s">
        <v>183</v>
      </c>
      <c r="D184" s="1" t="s">
        <v>374</v>
      </c>
      <c r="F184" s="5"/>
    </row>
    <row r="185" spans="3:6" ht="48">
      <c r="C185" s="63" t="s">
        <v>184</v>
      </c>
      <c r="D185" s="1" t="s">
        <v>375</v>
      </c>
      <c r="F185" s="5"/>
    </row>
    <row r="186" spans="3:6" ht="15">
      <c r="C186" s="63" t="s">
        <v>185</v>
      </c>
      <c r="D186" s="1" t="s">
        <v>376</v>
      </c>
      <c r="F186" s="5"/>
    </row>
    <row r="187" spans="3:6" ht="60">
      <c r="C187" s="63" t="s">
        <v>186</v>
      </c>
      <c r="D187" s="1" t="s">
        <v>377</v>
      </c>
      <c r="F187" s="5"/>
    </row>
    <row r="188" spans="3:6" ht="24">
      <c r="C188" s="63" t="s">
        <v>187</v>
      </c>
      <c r="D188" s="1" t="s">
        <v>378</v>
      </c>
      <c r="F188" s="5"/>
    </row>
    <row r="189" spans="3:6" ht="54.75" customHeight="1">
      <c r="C189" s="63" t="s">
        <v>188</v>
      </c>
      <c r="D189" s="1" t="s">
        <v>379</v>
      </c>
      <c r="F189" s="5"/>
    </row>
    <row r="190" spans="3:6" ht="24">
      <c r="C190" s="63" t="s">
        <v>189</v>
      </c>
      <c r="D190" s="1" t="s">
        <v>380</v>
      </c>
      <c r="F190" s="5"/>
    </row>
    <row r="191" spans="3:6" ht="39.75" customHeight="1">
      <c r="C191" s="63" t="s">
        <v>190</v>
      </c>
      <c r="D191" s="1" t="s">
        <v>381</v>
      </c>
      <c r="F191" s="5"/>
    </row>
    <row r="192" spans="3:6" ht="60">
      <c r="C192" s="63" t="s">
        <v>191</v>
      </c>
      <c r="D192" s="1" t="s">
        <v>382</v>
      </c>
      <c r="F192" s="5"/>
    </row>
    <row r="193" spans="3:6" ht="30" customHeight="1">
      <c r="C193" s="63" t="s">
        <v>192</v>
      </c>
      <c r="D193" s="1" t="s">
        <v>383</v>
      </c>
      <c r="F193" s="5"/>
    </row>
    <row r="194" spans="3:6" ht="28.5" customHeight="1">
      <c r="C194" s="63" t="s">
        <v>193</v>
      </c>
      <c r="D194" s="1" t="s">
        <v>384</v>
      </c>
      <c r="F194" s="5"/>
    </row>
    <row r="195" spans="3:6" ht="30.75" customHeight="1">
      <c r="C195" s="63" t="s">
        <v>194</v>
      </c>
      <c r="D195" s="1" t="s">
        <v>385</v>
      </c>
      <c r="F195" s="5"/>
    </row>
    <row r="196" spans="3:6" ht="15">
      <c r="C196" s="63" t="s">
        <v>195</v>
      </c>
      <c r="D196" s="1" t="s">
        <v>386</v>
      </c>
      <c r="F196" s="5"/>
    </row>
    <row r="197" spans="3:6" ht="39.75" customHeight="1">
      <c r="C197" s="63" t="s">
        <v>196</v>
      </c>
      <c r="D197" s="1" t="s">
        <v>387</v>
      </c>
      <c r="F197" s="5"/>
    </row>
    <row r="198" spans="3:6" ht="53.25" customHeight="1">
      <c r="C198" s="63" t="s">
        <v>197</v>
      </c>
      <c r="D198" s="1" t="s">
        <v>388</v>
      </c>
      <c r="F198" s="5"/>
    </row>
    <row r="199" spans="3:6" ht="30" customHeight="1">
      <c r="C199" s="63" t="s">
        <v>198</v>
      </c>
      <c r="D199" s="1" t="s">
        <v>389</v>
      </c>
      <c r="F199" s="5"/>
    </row>
    <row r="200" spans="3:6" ht="36">
      <c r="C200" s="63" t="s">
        <v>199</v>
      </c>
      <c r="D200" s="1" t="s">
        <v>390</v>
      </c>
      <c r="F200" s="5"/>
    </row>
    <row r="201" spans="3:6" ht="25.5">
      <c r="C201" s="63" t="s">
        <v>200</v>
      </c>
      <c r="D201" s="1" t="s">
        <v>391</v>
      </c>
      <c r="F201" s="5"/>
    </row>
    <row r="202" spans="3:6" ht="15">
      <c r="C202" s="63" t="s">
        <v>201</v>
      </c>
      <c r="D202" s="1" t="s">
        <v>392</v>
      </c>
      <c r="F202" s="5"/>
    </row>
    <row r="203" spans="3:6" ht="25.5">
      <c r="C203" s="63" t="s">
        <v>202</v>
      </c>
      <c r="D203" s="1" t="s">
        <v>288</v>
      </c>
      <c r="F203" s="5"/>
    </row>
    <row r="204" spans="3:6" ht="25.5">
      <c r="C204" s="63" t="s">
        <v>203</v>
      </c>
      <c r="D204" s="1" t="s">
        <v>289</v>
      </c>
      <c r="F204" s="5"/>
    </row>
    <row r="205" spans="3:6" ht="24">
      <c r="C205" s="63" t="s">
        <v>205</v>
      </c>
      <c r="D205" s="1" t="s">
        <v>270</v>
      </c>
      <c r="F205" s="5"/>
    </row>
    <row r="206" spans="3:4" ht="24">
      <c r="C206" s="63" t="s">
        <v>206</v>
      </c>
      <c r="D206" s="1" t="s">
        <v>393</v>
      </c>
    </row>
    <row r="207" spans="2:6" s="33" customFormat="1" ht="18.75">
      <c r="B207" s="32" t="s">
        <v>6</v>
      </c>
      <c r="C207" s="35"/>
      <c r="D207" s="59"/>
      <c r="F207" s="18"/>
    </row>
    <row r="208" spans="3:6" ht="61.5" customHeight="1">
      <c r="C208" s="63" t="s">
        <v>181</v>
      </c>
      <c r="D208" s="1" t="s">
        <v>372</v>
      </c>
      <c r="F208" s="33"/>
    </row>
    <row r="209" spans="3:4" ht="36">
      <c r="C209" s="63" t="s">
        <v>204</v>
      </c>
      <c r="D209" s="1" t="s">
        <v>290</v>
      </c>
    </row>
    <row r="210" ht="15"/>
    <row r="211" spans="3:4" ht="15">
      <c r="C211" s="50" t="s">
        <v>24</v>
      </c>
      <c r="D211" s="51"/>
    </row>
    <row r="212" spans="3:4" ht="15">
      <c r="C212" s="52" t="s">
        <v>23</v>
      </c>
      <c r="D212" s="52"/>
    </row>
    <row r="213" spans="3:6" s="2" customFormat="1" ht="186" customHeight="1">
      <c r="C213" s="76" t="s">
        <v>262</v>
      </c>
      <c r="D213" s="76"/>
      <c r="F213" s="18"/>
    </row>
    <row r="214" spans="3:4" s="2" customFormat="1" ht="43.5" customHeight="1">
      <c r="C214" s="76" t="s">
        <v>28</v>
      </c>
      <c r="D214" s="76"/>
    </row>
    <row r="215" spans="3:4" s="2" customFormat="1" ht="140.25" customHeight="1">
      <c r="C215" s="76" t="s">
        <v>27</v>
      </c>
      <c r="D215" s="76"/>
    </row>
    <row r="216" spans="3:4" s="2" customFormat="1" ht="12.75">
      <c r="C216" s="53" t="s">
        <v>25</v>
      </c>
      <c r="D216" s="54"/>
    </row>
    <row r="217" spans="3:4" s="2" customFormat="1" ht="262.5" customHeight="1">
      <c r="C217" s="76" t="s">
        <v>26</v>
      </c>
      <c r="D217" s="76"/>
    </row>
    <row r="218" ht="15">
      <c r="C218" s="64"/>
    </row>
    <row r="219" ht="15"/>
    <row r="220" ht="15"/>
    <row r="221" ht="15">
      <c r="C221" s="64" t="s">
        <v>455</v>
      </c>
    </row>
    <row r="222" ht="15"/>
    <row r="223" ht="15"/>
    <row r="224" ht="15"/>
    <row r="225" ht="15"/>
    <row r="226" ht="15"/>
    <row r="227" ht="15"/>
    <row r="228" ht="15"/>
    <row r="229" ht="15"/>
    <row r="230" ht="15"/>
    <row r="231" ht="15"/>
    <row r="232" ht="15"/>
    <row r="233" ht="15"/>
  </sheetData>
  <mergeCells count="6">
    <mergeCell ref="C217:D217"/>
    <mergeCell ref="B1:D1"/>
    <mergeCell ref="C213:D213"/>
    <mergeCell ref="C214:D214"/>
    <mergeCell ref="C215:D215"/>
    <mergeCell ref="D17:E17"/>
  </mergeCells>
  <hyperlinks>
    <hyperlink ref="D18" r:id="rId1" display="http://www.social-protection.org/gimi/gess/RessourceDownload.action?ressource.ressourceId=37897"/>
  </hyperlinks>
  <printOptions/>
  <pageMargins left="0.4330708661417323" right="0.3937007874015748" top="0.6299212598425197" bottom="0.6299212598425197" header="0.31496062992125984" footer="0.31496062992125984"/>
  <pageSetup horizontalDpi="1200" verticalDpi="1200" orientation="portrait" paperSize="9" scale="80" r:id="rId2"/>
  <headerFooter>
    <oddFooter>&amp;L&amp;"-,Gras"&amp;8Table B.9 &amp;"-,Normal"Old age effective coverage: old age pension beneficiaries. Sources, notes and definitions&amp;C&amp;8&amp;P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Flobo</cp:lastModifiedBy>
  <cp:lastPrinted>2014-04-21T09:40:04Z</cp:lastPrinted>
  <dcterms:created xsi:type="dcterms:W3CDTF">2013-04-25T20:47:12Z</dcterms:created>
  <dcterms:modified xsi:type="dcterms:W3CDTF">2014-06-10T06:21:49Z</dcterms:modified>
  <cp:category/>
  <cp:version/>
  <cp:contentType/>
  <cp:contentStatus/>
</cp:coreProperties>
</file>