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65386" windowWidth="9570" windowHeight="11850" activeTab="0"/>
  </bookViews>
  <sheets>
    <sheet name="G2_unemp" sheetId="1" r:id="rId1"/>
    <sheet name="Data" sheetId="2" r:id="rId2"/>
  </sheets>
  <definedNames>
    <definedName name="_xlnm._FilterDatabase" localSheetId="1" hidden="1">'Data'!$A$2:$N$62</definedName>
  </definedNames>
  <calcPr fullCalcOnLoad="1"/>
</workbook>
</file>

<file path=xl/sharedStrings.xml><?xml version="1.0" encoding="utf-8"?>
<sst xmlns="http://schemas.openxmlformats.org/spreadsheetml/2006/main" count="232" uniqueCount="140">
  <si>
    <t>Albania</t>
  </si>
  <si>
    <t>Algeria</t>
  </si>
  <si>
    <t>Argentina</t>
  </si>
  <si>
    <t>Armenia</t>
  </si>
  <si>
    <t>Australia</t>
  </si>
  <si>
    <t>Azerbaijan</t>
  </si>
  <si>
    <t>Bahrain</t>
  </si>
  <si>
    <t>Barbados</t>
  </si>
  <si>
    <t>Belarus</t>
  </si>
  <si>
    <t>Brazil</t>
  </si>
  <si>
    <t>Bulgaria</t>
  </si>
  <si>
    <t>Canada</t>
  </si>
  <si>
    <t>Chile</t>
  </si>
  <si>
    <t>China</t>
  </si>
  <si>
    <t>Czech Republic</t>
  </si>
  <si>
    <t>Denmark</t>
  </si>
  <si>
    <t>Estonia</t>
  </si>
  <si>
    <t>France</t>
  </si>
  <si>
    <t>Germany</t>
  </si>
  <si>
    <t>Iceland</t>
  </si>
  <si>
    <t>Israel</t>
  </si>
  <si>
    <t>Japan</t>
  </si>
  <si>
    <t>Kazakhstan</t>
  </si>
  <si>
    <t>Korea, Republic of</t>
  </si>
  <si>
    <t>Latvia</t>
  </si>
  <si>
    <t>Lithuania</t>
  </si>
  <si>
    <t>Luxembourg</t>
  </si>
  <si>
    <t>Netherlands</t>
  </si>
  <si>
    <t>New Zealand</t>
  </si>
  <si>
    <t>Poland</t>
  </si>
  <si>
    <t>Romania</t>
  </si>
  <si>
    <t>Serbia</t>
  </si>
  <si>
    <t>Slovakia</t>
  </si>
  <si>
    <t>Slovenia</t>
  </si>
  <si>
    <t>South Africa</t>
  </si>
  <si>
    <t>Spain</t>
  </si>
  <si>
    <t>Sweden</t>
  </si>
  <si>
    <t>Thailand</t>
  </si>
  <si>
    <t>Turkey</t>
  </si>
  <si>
    <t>United States</t>
  </si>
  <si>
    <t>Uruguay</t>
  </si>
  <si>
    <t>Uzbekistan</t>
  </si>
  <si>
    <t>Viet Nam</t>
  </si>
  <si>
    <t>Aruba</t>
  </si>
  <si>
    <t>France | Unemployment insurance</t>
  </si>
  <si>
    <t>Spain | Contributive</t>
  </si>
  <si>
    <t>Social insurance</t>
  </si>
  <si>
    <t>New start and youth allowance (non contributory)</t>
  </si>
  <si>
    <t>Both social insurance and assistance</t>
  </si>
  <si>
    <t>Regular unemployment benefit and self employed assistance</t>
  </si>
  <si>
    <t>Superintendencia</t>
  </si>
  <si>
    <t>social insurance and assistance</t>
  </si>
  <si>
    <t>Basic unemployment allowance</t>
  </si>
  <si>
    <t xml:space="preserve">Finland </t>
  </si>
  <si>
    <t>Unemployment insurance</t>
  </si>
  <si>
    <t>Social assistance</t>
  </si>
  <si>
    <t>Contributive</t>
  </si>
  <si>
    <t>Non contributive</t>
  </si>
  <si>
    <t xml:space="preserve"> | </t>
  </si>
  <si>
    <t>Barbados | Social insurance</t>
  </si>
  <si>
    <t>Australia | New start and youth allowance (non contributory)</t>
  </si>
  <si>
    <t>Denmark | social insurance and assistance</t>
  </si>
  <si>
    <t>Croatia | Social insurance</t>
  </si>
  <si>
    <t>Brazil | Social insurance</t>
  </si>
  <si>
    <t>Estonia | Social insurance</t>
  </si>
  <si>
    <t>Uzbekistan | Social insurance</t>
  </si>
  <si>
    <t>United Kingdom | Social insurance</t>
  </si>
  <si>
    <t>Luxembourg | Social insurance</t>
  </si>
  <si>
    <t>Finland  | Basic unemployment allowance</t>
  </si>
  <si>
    <t>Ireland | Social insurance</t>
  </si>
  <si>
    <t>Latvia | Social insurance</t>
  </si>
  <si>
    <t>Turkey | Social insurance</t>
  </si>
  <si>
    <t>Sweden | Social insurance</t>
  </si>
  <si>
    <t>Canada | Regular unemployment benefit and self employed assistance</t>
  </si>
  <si>
    <t>Romania | Social insurance</t>
  </si>
  <si>
    <t>Iceland | Social insurance</t>
  </si>
  <si>
    <t xml:space="preserve">Germany | </t>
  </si>
  <si>
    <t>New Zealand | Non contributive</t>
  </si>
  <si>
    <t>Korea, Republic of | Social insurance</t>
  </si>
  <si>
    <t>United States | Social insurance</t>
  </si>
  <si>
    <t>Czech Republic | Social insurance</t>
  </si>
  <si>
    <t>Ukraine | Social insurance</t>
  </si>
  <si>
    <t>Hungary | Social insurance</t>
  </si>
  <si>
    <t>Israel | Social insurance</t>
  </si>
  <si>
    <t>Russian Federation | Social insurance</t>
  </si>
  <si>
    <t>China | Social insurance</t>
  </si>
  <si>
    <t>Japan | Social insurance</t>
  </si>
  <si>
    <t>Bulgaria | Social insurance</t>
  </si>
  <si>
    <t>Chile | Superintendencia</t>
  </si>
  <si>
    <t>Armenia | Social insurance</t>
  </si>
  <si>
    <t>Poland | Social insurance</t>
  </si>
  <si>
    <t>Azerbaijan | Social insurance</t>
  </si>
  <si>
    <t>South Africa | Non contributive</t>
  </si>
  <si>
    <t>Argentina | Social insurance</t>
  </si>
  <si>
    <t>Thailand | Social insurance</t>
  </si>
  <si>
    <t>Albania | Social insurance</t>
  </si>
  <si>
    <t>Kazakhstan | Social insurance</t>
  </si>
  <si>
    <t>Algeria | Social insurance</t>
  </si>
  <si>
    <t>Mauritus | Unemployment Hardship Relief | Social assistance</t>
  </si>
  <si>
    <t>Unemployed receiving unemployment benefits - contributory (%)</t>
  </si>
  <si>
    <t>Unemployed receiving unemployment benefits - non-contributory (%)</t>
  </si>
  <si>
    <t>Austria | Both social insurance and assistance*</t>
  </si>
  <si>
    <t>Uruguay | Social assistance</t>
  </si>
  <si>
    <t>Unemployed receiving unemployment benefits - TOTAL (%)</t>
  </si>
  <si>
    <t>Percentage unemployed NOT receiving unemployment benefit | TOTAL (%)</t>
  </si>
  <si>
    <t>Hong Kong | Social assistance</t>
  </si>
  <si>
    <t>Hong Kong</t>
  </si>
  <si>
    <t>social insurance</t>
  </si>
  <si>
    <t>Belarus | Social insurance</t>
  </si>
  <si>
    <t>Slovenia | Social insurance</t>
  </si>
  <si>
    <t>Bahrain | Social insurance</t>
  </si>
  <si>
    <t>Moldova, Rep. Of</t>
  </si>
  <si>
    <t>Moldova | Social insurance</t>
  </si>
  <si>
    <t>Slovakia | Social insurance</t>
  </si>
  <si>
    <t>Serbia | Social insurance</t>
  </si>
  <si>
    <t>SES_id</t>
  </si>
  <si>
    <t>Aruba | Severance insurance</t>
  </si>
  <si>
    <t>Severance insurance</t>
  </si>
  <si>
    <t>Macedonia</t>
  </si>
  <si>
    <t>Mongolia</t>
  </si>
  <si>
    <t>Montenegro</t>
  </si>
  <si>
    <t>Tajikistan</t>
  </si>
  <si>
    <t>Netherlands | Social insurance</t>
  </si>
  <si>
    <t>Lithuania | Social insurance</t>
  </si>
  <si>
    <t>Macedonia | Social insurance</t>
  </si>
  <si>
    <t>Montenegro | Social insurance</t>
  </si>
  <si>
    <t>Tajikistan | Social insurance</t>
  </si>
  <si>
    <t>Ireland*</t>
  </si>
  <si>
    <t>Croatia*</t>
  </si>
  <si>
    <t>Russian Federation*</t>
  </si>
  <si>
    <t>Ukraine*</t>
  </si>
  <si>
    <t>Austria*</t>
  </si>
  <si>
    <t>United Kingdom**</t>
  </si>
  <si>
    <t xml:space="preserve">** UK: includes Jobseeker's allowance (social insurance and social assistance) </t>
  </si>
  <si>
    <t>Mauritus</t>
  </si>
  <si>
    <t>Hungary</t>
  </si>
  <si>
    <t>Italy</t>
  </si>
  <si>
    <t>Rank</t>
  </si>
  <si>
    <t xml:space="preserve">* Data are not available for recipients of the unemployment assistance which exists in case the unemployed do not fill the necessary conditions to receive the unemployment insurance benefits or exhausted the right to unemployment benefits. The overall percentage of covered unemployed is underestimated. Austria | Emergency assistance; Croatia |  Unemployment assistance; Russia | Unemployment assistance; Ukraine | Unemployment assistance </t>
  </si>
  <si>
    <t>Notes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</si>
</sst>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0.0"/>
    <numFmt numFmtId="176" formatCode="&quot;Vrai&quot;;&quot;Vrai&quot;;&quot;Faux&quot;"/>
    <numFmt numFmtId="177" formatCode="&quot;Actif&quot;;&quot;Actif&quot;;&quot;Inactif&quot;"/>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
    <numFmt numFmtId="183" formatCode="0.000"/>
  </numFmts>
  <fonts count="9">
    <font>
      <sz val="10"/>
      <name val="Arial"/>
      <family val="0"/>
    </font>
    <font>
      <u val="single"/>
      <sz val="10"/>
      <color indexed="12"/>
      <name val="Arial"/>
      <family val="0"/>
    </font>
    <font>
      <u val="single"/>
      <sz val="10"/>
      <color indexed="36"/>
      <name val="Arial"/>
      <family val="0"/>
    </font>
    <font>
      <sz val="8"/>
      <name val="Tahoma"/>
      <family val="2"/>
    </font>
    <font>
      <sz val="12"/>
      <name val="Arial"/>
      <family val="0"/>
    </font>
    <font>
      <b/>
      <sz val="9"/>
      <name val="Arial"/>
      <family val="2"/>
    </font>
    <font>
      <sz val="8.25"/>
      <name val="Arial"/>
      <family val="2"/>
    </font>
    <font>
      <sz val="8"/>
      <name val="Arial"/>
      <family val="2"/>
    </font>
    <font>
      <b/>
      <sz val="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 fontId="0" fillId="0" borderId="0" xfId="0" applyNumberFormat="1" applyAlignment="1">
      <alignment/>
    </xf>
    <xf numFmtId="0" fontId="0" fillId="0" borderId="0" xfId="0" applyAlignment="1">
      <alignment textRotation="90" wrapText="1"/>
    </xf>
    <xf numFmtId="1" fontId="0" fillId="0" borderId="0" xfId="0" applyNumberFormat="1" applyAlignment="1">
      <alignment textRotation="90" wrapText="1"/>
    </xf>
    <xf numFmtId="1" fontId="0" fillId="0" borderId="0" xfId="0" applyNumberFormat="1" applyFill="1" applyAlignment="1">
      <alignment/>
    </xf>
    <xf numFmtId="0" fontId="0" fillId="0" borderId="1" xfId="0" applyBorder="1" applyAlignment="1">
      <alignment textRotation="90" wrapText="1"/>
    </xf>
    <xf numFmtId="1" fontId="0" fillId="0" borderId="1" xfId="0" applyNumberFormat="1" applyFill="1" applyBorder="1" applyAlignment="1">
      <alignment textRotation="90" wrapText="1"/>
    </xf>
    <xf numFmtId="1" fontId="0" fillId="0" borderId="1" xfId="0" applyNumberFormat="1" applyBorder="1" applyAlignment="1">
      <alignment textRotation="90" wrapText="1"/>
    </xf>
    <xf numFmtId="0" fontId="0" fillId="0" borderId="1" xfId="0" applyBorder="1" applyAlignment="1">
      <alignment/>
    </xf>
    <xf numFmtId="1" fontId="0" fillId="0" borderId="1" xfId="0" applyNumberFormat="1" applyFill="1" applyBorder="1" applyAlignment="1">
      <alignment/>
    </xf>
    <xf numFmtId="1" fontId="0" fillId="0" borderId="1" xfId="0" applyNumberFormat="1" applyBorder="1" applyAlignment="1">
      <alignment/>
    </xf>
    <xf numFmtId="0" fontId="0" fillId="2" borderId="1" xfId="0" applyFill="1" applyBorder="1" applyAlignment="1">
      <alignment/>
    </xf>
    <xf numFmtId="0" fontId="8" fillId="0" borderId="0" xfId="0" applyFont="1" applyAlignment="1">
      <alignment/>
    </xf>
    <xf numFmtId="0" fontId="7"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275"/>
          <c:w val="0.871"/>
          <c:h val="0.974"/>
        </c:manualLayout>
      </c:layout>
      <c:barChart>
        <c:barDir val="bar"/>
        <c:grouping val="stacked"/>
        <c:varyColors val="0"/>
        <c:ser>
          <c:idx val="0"/>
          <c:order val="0"/>
          <c:tx>
            <c:strRef>
              <c:f>Data!$H$2</c:f>
              <c:strCache>
                <c:ptCount val="1"/>
                <c:pt idx="0">
                  <c:v>Unemployed receiving unemployment benefits - contributory (%)</c:v>
                </c:pt>
              </c:strCache>
            </c:strRef>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Data!$C$3:$C$62</c:f>
              <c:strCache>
                <c:ptCount val="59"/>
                <c:pt idx="0">
                  <c:v>Germany</c:v>
                </c:pt>
                <c:pt idx="1">
                  <c:v>Austria*</c:v>
                </c:pt>
                <c:pt idx="2">
                  <c:v>Barbados</c:v>
                </c:pt>
                <c:pt idx="3">
                  <c:v>Spain</c:v>
                </c:pt>
                <c:pt idx="4">
                  <c:v>Netherlands</c:v>
                </c:pt>
                <c:pt idx="5">
                  <c:v>Australia</c:v>
                </c:pt>
                <c:pt idx="6">
                  <c:v>Denmark</c:v>
                </c:pt>
                <c:pt idx="7">
                  <c:v>Finland </c:v>
                </c:pt>
                <c:pt idx="8">
                  <c:v>Sweden</c:v>
                </c:pt>
                <c:pt idx="9">
                  <c:v>France</c:v>
                </c:pt>
                <c:pt idx="10">
                  <c:v>Ireland*</c:v>
                </c:pt>
                <c:pt idx="11">
                  <c:v>Luxembourg</c:v>
                </c:pt>
                <c:pt idx="12">
                  <c:v>United Kingdom**</c:v>
                </c:pt>
                <c:pt idx="13">
                  <c:v>Iceland</c:v>
                </c:pt>
                <c:pt idx="14">
                  <c:v>Hungary</c:v>
                </c:pt>
                <c:pt idx="15">
                  <c:v>Canada</c:v>
                </c:pt>
                <c:pt idx="16">
                  <c:v>Czech Republic</c:v>
                </c:pt>
                <c:pt idx="17">
                  <c:v>United States</c:v>
                </c:pt>
                <c:pt idx="18">
                  <c:v>Korea, Republic of</c:v>
                </c:pt>
                <c:pt idx="19">
                  <c:v>New Zealand</c:v>
                </c:pt>
                <c:pt idx="20">
                  <c:v>Latvia</c:v>
                </c:pt>
                <c:pt idx="21">
                  <c:v>Ukraine*</c:v>
                </c:pt>
                <c:pt idx="22">
                  <c:v>Bahrain</c:v>
                </c:pt>
                <c:pt idx="23">
                  <c:v>Estonia</c:v>
                </c:pt>
                <c:pt idx="24">
                  <c:v>Italy</c:v>
                </c:pt>
                <c:pt idx="25">
                  <c:v>Montenegro</c:v>
                </c:pt>
                <c:pt idx="26">
                  <c:v>Croatia*</c:v>
                </c:pt>
                <c:pt idx="27">
                  <c:v>Slovenia</c:v>
                </c:pt>
                <c:pt idx="28">
                  <c:v>Israel</c:v>
                </c:pt>
                <c:pt idx="29">
                  <c:v>Hong Kong</c:v>
                </c:pt>
                <c:pt idx="30">
                  <c:v>China</c:v>
                </c:pt>
                <c:pt idx="31">
                  <c:v>Romania</c:v>
                </c:pt>
                <c:pt idx="32">
                  <c:v>Lithuania</c:v>
                </c:pt>
                <c:pt idx="33">
                  <c:v>Japan</c:v>
                </c:pt>
                <c:pt idx="34">
                  <c:v>Russian Federation*</c:v>
                </c:pt>
                <c:pt idx="35">
                  <c:v>Moldova, Rep. Of</c:v>
                </c:pt>
                <c:pt idx="36">
                  <c:v>Bulgaria</c:v>
                </c:pt>
                <c:pt idx="37">
                  <c:v>Chile</c:v>
                </c:pt>
                <c:pt idx="38">
                  <c:v>Belarus</c:v>
                </c:pt>
                <c:pt idx="39">
                  <c:v>Poland</c:v>
                </c:pt>
                <c:pt idx="40">
                  <c:v>Mongolia</c:v>
                </c:pt>
                <c:pt idx="41">
                  <c:v>Armenia</c:v>
                </c:pt>
                <c:pt idx="42">
                  <c:v>Aruba</c:v>
                </c:pt>
                <c:pt idx="43">
                  <c:v>Thailand</c:v>
                </c:pt>
                <c:pt idx="44">
                  <c:v>Azerbaijan</c:v>
                </c:pt>
                <c:pt idx="45">
                  <c:v>Serbia</c:v>
                </c:pt>
                <c:pt idx="46">
                  <c:v>Turkey</c:v>
                </c:pt>
                <c:pt idx="47">
                  <c:v>Uruguay</c:v>
                </c:pt>
                <c:pt idx="48">
                  <c:v>South Africa</c:v>
                </c:pt>
                <c:pt idx="49">
                  <c:v>Slovakia</c:v>
                </c:pt>
                <c:pt idx="50">
                  <c:v>Argentina</c:v>
                </c:pt>
                <c:pt idx="51">
                  <c:v>Tajikistan</c:v>
                </c:pt>
                <c:pt idx="52">
                  <c:v>Brazil</c:v>
                </c:pt>
                <c:pt idx="53">
                  <c:v>Macedonia</c:v>
                </c:pt>
                <c:pt idx="54">
                  <c:v>Albania</c:v>
                </c:pt>
                <c:pt idx="55">
                  <c:v>Kazakhstan</c:v>
                </c:pt>
                <c:pt idx="56">
                  <c:v>Algeria</c:v>
                </c:pt>
                <c:pt idx="57">
                  <c:v>Mauritus</c:v>
                </c:pt>
                <c:pt idx="58">
                  <c:v>Viet Nam</c:v>
                </c:pt>
              </c:strCache>
            </c:strRef>
          </c:cat>
          <c:val>
            <c:numRef>
              <c:f>Data!$H$3:$H$62</c:f>
              <c:numCache>
                <c:ptCount val="59"/>
                <c:pt idx="0">
                  <c:v>30</c:v>
                </c:pt>
                <c:pt idx="1">
                  <c:v>94.1</c:v>
                </c:pt>
                <c:pt idx="2">
                  <c:v>77.73125</c:v>
                </c:pt>
                <c:pt idx="3">
                  <c:v>42.54348655870004</c:v>
                </c:pt>
                <c:pt idx="4">
                  <c:v>67.9</c:v>
                </c:pt>
                <c:pt idx="5">
                  <c:v>0</c:v>
                </c:pt>
                <c:pt idx="6">
                  <c:v>53</c:v>
                </c:pt>
                <c:pt idx="7">
                  <c:v>54.9</c:v>
                </c:pt>
                <c:pt idx="8">
                  <c:v>66</c:v>
                </c:pt>
                <c:pt idx="9">
                  <c:v>47.9</c:v>
                </c:pt>
                <c:pt idx="10">
                  <c:v>59</c:v>
                </c:pt>
                <c:pt idx="11">
                  <c:v>53.426966292134836</c:v>
                </c:pt>
                <c:pt idx="12">
                  <c:v>51.4</c:v>
                </c:pt>
                <c:pt idx="13">
                  <c:v>49.9</c:v>
                </c:pt>
                <c:pt idx="14">
                  <c:v>30.685155498557233</c:v>
                </c:pt>
                <c:pt idx="15">
                  <c:v>44.4</c:v>
                </c:pt>
                <c:pt idx="16">
                  <c:v>44.5</c:v>
                </c:pt>
                <c:pt idx="17">
                  <c:v>37.5</c:v>
                </c:pt>
                <c:pt idx="18">
                  <c:v>37.2</c:v>
                </c:pt>
                <c:pt idx="19">
                  <c:v>0</c:v>
                </c:pt>
                <c:pt idx="20">
                  <c:v>34.8</c:v>
                </c:pt>
                <c:pt idx="21">
                  <c:v>34.353837471783294</c:v>
                </c:pt>
                <c:pt idx="22">
                  <c:v>34.2</c:v>
                </c:pt>
                <c:pt idx="23">
                  <c:v>24.1</c:v>
                </c:pt>
                <c:pt idx="24">
                  <c:v>31.4</c:v>
                </c:pt>
                <c:pt idx="25">
                  <c:v>33</c:v>
                </c:pt>
                <c:pt idx="26">
                  <c:v>28.6</c:v>
                </c:pt>
                <c:pt idx="27">
                  <c:v>26.4</c:v>
                </c:pt>
                <c:pt idx="28">
                  <c:v>26.6</c:v>
                </c:pt>
                <c:pt idx="29">
                  <c:v>0</c:v>
                </c:pt>
                <c:pt idx="30">
                  <c:v>24.329819277108435</c:v>
                </c:pt>
                <c:pt idx="31">
                  <c:v>24</c:v>
                </c:pt>
                <c:pt idx="32">
                  <c:v>23.7</c:v>
                </c:pt>
                <c:pt idx="33">
                  <c:v>23.5</c:v>
                </c:pt>
                <c:pt idx="34">
                  <c:v>23.4</c:v>
                </c:pt>
                <c:pt idx="35">
                  <c:v>21.2</c:v>
                </c:pt>
                <c:pt idx="36">
                  <c:v>21</c:v>
                </c:pt>
                <c:pt idx="37">
                  <c:v>20.1</c:v>
                </c:pt>
                <c:pt idx="38">
                  <c:v>20</c:v>
                </c:pt>
                <c:pt idx="39">
                  <c:v>18.4</c:v>
                </c:pt>
                <c:pt idx="40">
                  <c:v>16.8</c:v>
                </c:pt>
                <c:pt idx="41">
                  <c:v>16.4</c:v>
                </c:pt>
                <c:pt idx="42">
                  <c:v>15.7</c:v>
                </c:pt>
                <c:pt idx="43">
                  <c:v>14.7</c:v>
                </c:pt>
                <c:pt idx="44">
                  <c:v>13.433407462317767</c:v>
                </c:pt>
                <c:pt idx="45">
                  <c:v>12.7</c:v>
                </c:pt>
                <c:pt idx="46">
                  <c:v>12.7</c:v>
                </c:pt>
                <c:pt idx="47">
                  <c:v>0</c:v>
                </c:pt>
                <c:pt idx="48">
                  <c:v>0</c:v>
                </c:pt>
                <c:pt idx="49">
                  <c:v>9</c:v>
                </c:pt>
                <c:pt idx="50">
                  <c:v>8.712940741404388</c:v>
                </c:pt>
                <c:pt idx="51">
                  <c:v>8.5</c:v>
                </c:pt>
                <c:pt idx="52">
                  <c:v>7</c:v>
                </c:pt>
                <c:pt idx="53">
                  <c:v>7</c:v>
                </c:pt>
                <c:pt idx="54">
                  <c:v>6.2</c:v>
                </c:pt>
                <c:pt idx="55">
                  <c:v>4.981145485775206</c:v>
                </c:pt>
                <c:pt idx="56">
                  <c:v>3.871920002954679</c:v>
                </c:pt>
                <c:pt idx="57">
                  <c:v>0</c:v>
                </c:pt>
                <c:pt idx="58">
                  <c:v>0</c:v>
                </c:pt>
              </c:numCache>
            </c:numRef>
          </c:val>
        </c:ser>
        <c:ser>
          <c:idx val="1"/>
          <c:order val="1"/>
          <c:tx>
            <c:strRef>
              <c:f>Data!$I$2</c:f>
              <c:strCache>
                <c:ptCount val="1"/>
                <c:pt idx="0">
                  <c:v>Unemployed receiving unemployment benefits - non-contributory (%)</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Data!$C$3:$C$62</c:f>
              <c:strCache>
                <c:ptCount val="59"/>
                <c:pt idx="0">
                  <c:v>Germany</c:v>
                </c:pt>
                <c:pt idx="1">
                  <c:v>Austria*</c:v>
                </c:pt>
                <c:pt idx="2">
                  <c:v>Barbados</c:v>
                </c:pt>
                <c:pt idx="3">
                  <c:v>Spain</c:v>
                </c:pt>
                <c:pt idx="4">
                  <c:v>Netherlands</c:v>
                </c:pt>
                <c:pt idx="5">
                  <c:v>Australia</c:v>
                </c:pt>
                <c:pt idx="6">
                  <c:v>Denmark</c:v>
                </c:pt>
                <c:pt idx="7">
                  <c:v>Finland </c:v>
                </c:pt>
                <c:pt idx="8">
                  <c:v>Sweden</c:v>
                </c:pt>
                <c:pt idx="9">
                  <c:v>France</c:v>
                </c:pt>
                <c:pt idx="10">
                  <c:v>Ireland*</c:v>
                </c:pt>
                <c:pt idx="11">
                  <c:v>Luxembourg</c:v>
                </c:pt>
                <c:pt idx="12">
                  <c:v>United Kingdom**</c:v>
                </c:pt>
                <c:pt idx="13">
                  <c:v>Iceland</c:v>
                </c:pt>
                <c:pt idx="14">
                  <c:v>Hungary</c:v>
                </c:pt>
                <c:pt idx="15">
                  <c:v>Canada</c:v>
                </c:pt>
                <c:pt idx="16">
                  <c:v>Czech Republic</c:v>
                </c:pt>
                <c:pt idx="17">
                  <c:v>United States</c:v>
                </c:pt>
                <c:pt idx="18">
                  <c:v>Korea, Republic of</c:v>
                </c:pt>
                <c:pt idx="19">
                  <c:v>New Zealand</c:v>
                </c:pt>
                <c:pt idx="20">
                  <c:v>Latvia</c:v>
                </c:pt>
                <c:pt idx="21">
                  <c:v>Ukraine*</c:v>
                </c:pt>
                <c:pt idx="22">
                  <c:v>Bahrain</c:v>
                </c:pt>
                <c:pt idx="23">
                  <c:v>Estonia</c:v>
                </c:pt>
                <c:pt idx="24">
                  <c:v>Italy</c:v>
                </c:pt>
                <c:pt idx="25">
                  <c:v>Montenegro</c:v>
                </c:pt>
                <c:pt idx="26">
                  <c:v>Croatia*</c:v>
                </c:pt>
                <c:pt idx="27">
                  <c:v>Slovenia</c:v>
                </c:pt>
                <c:pt idx="28">
                  <c:v>Israel</c:v>
                </c:pt>
                <c:pt idx="29">
                  <c:v>Hong Kong</c:v>
                </c:pt>
                <c:pt idx="30">
                  <c:v>China</c:v>
                </c:pt>
                <c:pt idx="31">
                  <c:v>Romania</c:v>
                </c:pt>
                <c:pt idx="32">
                  <c:v>Lithuania</c:v>
                </c:pt>
                <c:pt idx="33">
                  <c:v>Japan</c:v>
                </c:pt>
                <c:pt idx="34">
                  <c:v>Russian Federation*</c:v>
                </c:pt>
                <c:pt idx="35">
                  <c:v>Moldova, Rep. Of</c:v>
                </c:pt>
                <c:pt idx="36">
                  <c:v>Bulgaria</c:v>
                </c:pt>
                <c:pt idx="37">
                  <c:v>Chile</c:v>
                </c:pt>
                <c:pt idx="38">
                  <c:v>Belarus</c:v>
                </c:pt>
                <c:pt idx="39">
                  <c:v>Poland</c:v>
                </c:pt>
                <c:pt idx="40">
                  <c:v>Mongolia</c:v>
                </c:pt>
                <c:pt idx="41">
                  <c:v>Armenia</c:v>
                </c:pt>
                <c:pt idx="42">
                  <c:v>Aruba</c:v>
                </c:pt>
                <c:pt idx="43">
                  <c:v>Thailand</c:v>
                </c:pt>
                <c:pt idx="44">
                  <c:v>Azerbaijan</c:v>
                </c:pt>
                <c:pt idx="45">
                  <c:v>Serbia</c:v>
                </c:pt>
                <c:pt idx="46">
                  <c:v>Turkey</c:v>
                </c:pt>
                <c:pt idx="47">
                  <c:v>Uruguay</c:v>
                </c:pt>
                <c:pt idx="48">
                  <c:v>South Africa</c:v>
                </c:pt>
                <c:pt idx="49">
                  <c:v>Slovakia</c:v>
                </c:pt>
                <c:pt idx="50">
                  <c:v>Argentina</c:v>
                </c:pt>
                <c:pt idx="51">
                  <c:v>Tajikistan</c:v>
                </c:pt>
                <c:pt idx="52">
                  <c:v>Brazil</c:v>
                </c:pt>
                <c:pt idx="53">
                  <c:v>Macedonia</c:v>
                </c:pt>
                <c:pt idx="54">
                  <c:v>Albania</c:v>
                </c:pt>
                <c:pt idx="55">
                  <c:v>Kazakhstan</c:v>
                </c:pt>
                <c:pt idx="56">
                  <c:v>Algeria</c:v>
                </c:pt>
                <c:pt idx="57">
                  <c:v>Mauritus</c:v>
                </c:pt>
                <c:pt idx="58">
                  <c:v>Viet Nam</c:v>
                </c:pt>
              </c:strCache>
            </c:strRef>
          </c:cat>
          <c:val>
            <c:numRef>
              <c:f>Data!$I$3:$I$62</c:f>
              <c:numCache>
                <c:ptCount val="59"/>
                <c:pt idx="0">
                  <c:v>69</c:v>
                </c:pt>
                <c:pt idx="1">
                  <c:v>0</c:v>
                </c:pt>
                <c:pt idx="2">
                  <c:v>0</c:v>
                </c:pt>
                <c:pt idx="3">
                  <c:v>31</c:v>
                </c:pt>
                <c:pt idx="4">
                  <c:v>2.3</c:v>
                </c:pt>
                <c:pt idx="5">
                  <c:v>68.5</c:v>
                </c:pt>
                <c:pt idx="6">
                  <c:v>14.4</c:v>
                </c:pt>
                <c:pt idx="7">
                  <c:v>11.9</c:v>
                </c:pt>
                <c:pt idx="8">
                  <c:v>0</c:v>
                </c:pt>
                <c:pt idx="9">
                  <c:v>11.8</c:v>
                </c:pt>
                <c:pt idx="10">
                  <c:v>0</c:v>
                </c:pt>
                <c:pt idx="11">
                  <c:v>0</c:v>
                </c:pt>
                <c:pt idx="12">
                  <c:v>0</c:v>
                </c:pt>
                <c:pt idx="13">
                  <c:v>0</c:v>
                </c:pt>
                <c:pt idx="14">
                  <c:v>14.6</c:v>
                </c:pt>
                <c:pt idx="15">
                  <c:v>0.3</c:v>
                </c:pt>
                <c:pt idx="16">
                  <c:v>0</c:v>
                </c:pt>
                <c:pt idx="17">
                  <c:v>0</c:v>
                </c:pt>
                <c:pt idx="18">
                  <c:v>0</c:v>
                </c:pt>
                <c:pt idx="19">
                  <c:v>37</c:v>
                </c:pt>
                <c:pt idx="20">
                  <c:v>0</c:v>
                </c:pt>
                <c:pt idx="21">
                  <c:v>0</c:v>
                </c:pt>
                <c:pt idx="22">
                  <c:v>0</c:v>
                </c:pt>
                <c:pt idx="23">
                  <c:v>9.9</c:v>
                </c:pt>
                <c:pt idx="24">
                  <c:v>1.9</c:v>
                </c:pt>
                <c:pt idx="25">
                  <c:v>0</c:v>
                </c:pt>
                <c:pt idx="26">
                  <c:v>0</c:v>
                </c:pt>
                <c:pt idx="27">
                  <c:v>0.6</c:v>
                </c:pt>
                <c:pt idx="28">
                  <c:v>0</c:v>
                </c:pt>
                <c:pt idx="29">
                  <c:v>25.2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12.5</c:v>
                </c:pt>
                <c:pt idx="48">
                  <c:v>10.8</c:v>
                </c:pt>
                <c:pt idx="49">
                  <c:v>0</c:v>
                </c:pt>
                <c:pt idx="50">
                  <c:v>0</c:v>
                </c:pt>
                <c:pt idx="51">
                  <c:v>0</c:v>
                </c:pt>
                <c:pt idx="52">
                  <c:v>0</c:v>
                </c:pt>
                <c:pt idx="53">
                  <c:v>0</c:v>
                </c:pt>
                <c:pt idx="54">
                  <c:v>0</c:v>
                </c:pt>
                <c:pt idx="55">
                  <c:v>0</c:v>
                </c:pt>
                <c:pt idx="56">
                  <c:v>0</c:v>
                </c:pt>
                <c:pt idx="57">
                  <c:v>1</c:v>
                </c:pt>
                <c:pt idx="58">
                  <c:v>0</c:v>
                </c:pt>
              </c:numCache>
            </c:numRef>
          </c:val>
        </c:ser>
        <c:overlap val="100"/>
        <c:gapWidth val="60"/>
        <c:axId val="16565139"/>
        <c:axId val="14868524"/>
      </c:barChart>
      <c:catAx>
        <c:axId val="16565139"/>
        <c:scaling>
          <c:orientation val="minMax"/>
        </c:scaling>
        <c:axPos val="l"/>
        <c:delete val="0"/>
        <c:numFmt formatCode="General" sourceLinked="1"/>
        <c:majorTickMark val="out"/>
        <c:minorTickMark val="none"/>
        <c:tickLblPos val="nextTo"/>
        <c:txPr>
          <a:bodyPr vert="horz" rot="0"/>
          <a:lstStyle/>
          <a:p>
            <a:pPr>
              <a:defRPr lang="en-US" cap="none" sz="825" b="0" i="0" u="none" baseline="0">
                <a:latin typeface="Arial"/>
                <a:ea typeface="Arial"/>
                <a:cs typeface="Arial"/>
              </a:defRPr>
            </a:pPr>
          </a:p>
        </c:txPr>
        <c:crossAx val="14868524"/>
        <c:crosses val="autoZero"/>
        <c:auto val="1"/>
        <c:lblOffset val="100"/>
        <c:tickLblSkip val="1"/>
        <c:noMultiLvlLbl val="0"/>
      </c:catAx>
      <c:valAx>
        <c:axId val="14868524"/>
        <c:scaling>
          <c:orientation val="minMax"/>
          <c:max val="100"/>
        </c:scaling>
        <c:axPos val="b"/>
        <c:majorGridlines>
          <c:spPr>
            <a:ln w="3175">
              <a:solidFill>
                <a:srgbClr val="C0C0C0"/>
              </a:solidFill>
            </a:ln>
          </c:spPr>
        </c:majorGridlines>
        <c:delete val="0"/>
        <c:numFmt formatCode="General" sourceLinked="1"/>
        <c:majorTickMark val="out"/>
        <c:minorTickMark val="none"/>
        <c:tickLblPos val="nextTo"/>
        <c:crossAx val="16565139"/>
        <c:crossesAt val="1"/>
        <c:crossBetween val="between"/>
        <c:dispUnits/>
      </c:valAx>
      <c:spPr>
        <a:solidFill>
          <a:srgbClr val="FFFFFF"/>
        </a:solidFill>
        <a:ln w="3175">
          <a:noFill/>
        </a:ln>
      </c:spPr>
    </c:plotArea>
    <c:legend>
      <c:legendPos val="r"/>
      <c:layout>
        <c:manualLayout>
          <c:xMode val="edge"/>
          <c:yMode val="edge"/>
          <c:x val="0.775"/>
          <c:y val="0.3395"/>
          <c:w val="0.15475"/>
          <c:h val="0.1915"/>
        </c:manualLayout>
      </c:layout>
      <c:overlay val="0"/>
      <c:spPr>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ToFit="1"/>
  </sheetViews>
  <pageMargins left="0.7480314960629921" right="0.7480314960629921" top="0.984251968503937" bottom="0.984251968503937" header="0.5118110236220472" footer="0.5118110236220472"/>
  <pageSetup horizontalDpi="1200" verticalDpi="12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7305675"/>
    <xdr:graphicFrame>
      <xdr:nvGraphicFramePr>
        <xdr:cNvPr id="1" name="Shape 1025"/>
        <xdr:cNvGraphicFramePr/>
      </xdr:nvGraphicFramePr>
      <xdr:xfrm>
        <a:off x="0" y="0"/>
        <a:ext cx="12153900" cy="7305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68"/>
  <sheetViews>
    <sheetView workbookViewId="0" topLeftCell="A1">
      <selection activeCell="B3" sqref="B3:K62"/>
    </sheetView>
  </sheetViews>
  <sheetFormatPr defaultColWidth="9.140625" defaultRowHeight="12.75"/>
  <cols>
    <col min="3" max="3" width="18.140625" style="0" customWidth="1"/>
    <col min="4" max="4" width="0" style="0" hidden="1" customWidth="1"/>
    <col min="5" max="5" width="21.28125" style="0" customWidth="1"/>
    <col min="6" max="6" width="43.421875" style="0" hidden="1" customWidth="1"/>
    <col min="7" max="7" width="0" style="0" hidden="1" customWidth="1"/>
    <col min="8" max="8" width="9.140625" style="4" customWidth="1"/>
    <col min="9" max="11" width="9.140625" style="1" customWidth="1"/>
  </cols>
  <sheetData>
    <row r="2" spans="1:14" s="2" customFormat="1" ht="136.5">
      <c r="A2" s="2" t="s">
        <v>115</v>
      </c>
      <c r="B2" s="5"/>
      <c r="C2" s="5"/>
      <c r="D2" s="5"/>
      <c r="E2" s="5"/>
      <c r="F2" s="5"/>
      <c r="G2" s="5"/>
      <c r="H2" s="6" t="s">
        <v>99</v>
      </c>
      <c r="I2" s="7" t="s">
        <v>100</v>
      </c>
      <c r="J2" s="7" t="s">
        <v>103</v>
      </c>
      <c r="K2" s="7" t="s">
        <v>104</v>
      </c>
      <c r="L2" s="3"/>
      <c r="M2" s="3"/>
      <c r="N2" s="2" t="s">
        <v>137</v>
      </c>
    </row>
    <row r="3" spans="2:14" ht="12.75">
      <c r="B3" s="8">
        <v>2008</v>
      </c>
      <c r="C3" s="8" t="s">
        <v>18</v>
      </c>
      <c r="D3" s="8" t="s">
        <v>58</v>
      </c>
      <c r="E3" s="8" t="s">
        <v>51</v>
      </c>
      <c r="F3" s="8" t="s">
        <v>76</v>
      </c>
      <c r="G3" s="8"/>
      <c r="H3" s="9">
        <v>30</v>
      </c>
      <c r="I3" s="10">
        <v>69</v>
      </c>
      <c r="J3" s="10">
        <f aca="true" t="shared" si="0" ref="J3:J62">H3+I3</f>
        <v>99</v>
      </c>
      <c r="K3" s="10">
        <f aca="true" t="shared" si="1" ref="K3:K62">100-J3</f>
        <v>1</v>
      </c>
      <c r="L3" s="1"/>
      <c r="M3" s="1"/>
      <c r="N3">
        <v>1</v>
      </c>
    </row>
    <row r="4" spans="1:14" ht="12.75">
      <c r="A4">
        <v>1</v>
      </c>
      <c r="B4" s="8">
        <v>2008</v>
      </c>
      <c r="C4" s="8" t="s">
        <v>131</v>
      </c>
      <c r="D4" s="8" t="s">
        <v>58</v>
      </c>
      <c r="E4" s="8" t="s">
        <v>48</v>
      </c>
      <c r="F4" s="8" t="s">
        <v>101</v>
      </c>
      <c r="G4" s="8">
        <v>2008</v>
      </c>
      <c r="H4" s="9">
        <v>94.1</v>
      </c>
      <c r="I4" s="10">
        <v>0</v>
      </c>
      <c r="J4" s="10">
        <f>H4+I4</f>
        <v>94.1</v>
      </c>
      <c r="K4" s="10">
        <f>100-J4</f>
        <v>5.900000000000006</v>
      </c>
      <c r="L4" s="1"/>
      <c r="M4" s="1"/>
      <c r="N4">
        <v>2</v>
      </c>
    </row>
    <row r="5" spans="1:14" ht="12.75">
      <c r="A5">
        <v>1</v>
      </c>
      <c r="B5" s="8">
        <v>2003</v>
      </c>
      <c r="C5" s="8" t="s">
        <v>7</v>
      </c>
      <c r="D5" s="8" t="s">
        <v>58</v>
      </c>
      <c r="E5" s="8" t="s">
        <v>46</v>
      </c>
      <c r="F5" s="8" t="s">
        <v>59</v>
      </c>
      <c r="G5" s="8">
        <v>2003</v>
      </c>
      <c r="H5" s="9">
        <v>77.73125</v>
      </c>
      <c r="I5" s="10">
        <v>0</v>
      </c>
      <c r="J5" s="10">
        <f t="shared" si="0"/>
        <v>77.73125</v>
      </c>
      <c r="K5" s="10">
        <f t="shared" si="1"/>
        <v>22.268749999999997</v>
      </c>
      <c r="L5" s="1"/>
      <c r="M5" s="1"/>
      <c r="N5">
        <v>3</v>
      </c>
    </row>
    <row r="6" spans="2:14" ht="12.75">
      <c r="B6" s="8">
        <v>2007</v>
      </c>
      <c r="C6" s="8" t="s">
        <v>35</v>
      </c>
      <c r="D6" s="8" t="s">
        <v>58</v>
      </c>
      <c r="E6" s="8" t="s">
        <v>56</v>
      </c>
      <c r="F6" s="8" t="s">
        <v>45</v>
      </c>
      <c r="G6" s="8">
        <v>2008</v>
      </c>
      <c r="H6" s="9">
        <v>42.54348655870004</v>
      </c>
      <c r="I6" s="10">
        <v>31</v>
      </c>
      <c r="J6" s="10">
        <f t="shared" si="0"/>
        <v>73.54348655870004</v>
      </c>
      <c r="K6" s="10">
        <f t="shared" si="1"/>
        <v>26.45651344129996</v>
      </c>
      <c r="N6">
        <v>4</v>
      </c>
    </row>
    <row r="7" spans="2:14" ht="12.75">
      <c r="B7" s="8">
        <v>2007</v>
      </c>
      <c r="C7" s="8" t="s">
        <v>27</v>
      </c>
      <c r="D7" s="8"/>
      <c r="E7" s="8" t="s">
        <v>46</v>
      </c>
      <c r="F7" s="8" t="s">
        <v>122</v>
      </c>
      <c r="G7" s="8"/>
      <c r="H7" s="9">
        <v>67.9</v>
      </c>
      <c r="I7" s="10">
        <v>2.3</v>
      </c>
      <c r="J7" s="10">
        <f t="shared" si="0"/>
        <v>70.2</v>
      </c>
      <c r="K7" s="10">
        <f t="shared" si="1"/>
        <v>29.799999999999997</v>
      </c>
      <c r="N7">
        <v>5</v>
      </c>
    </row>
    <row r="8" spans="2:14" ht="12.75">
      <c r="B8" s="8">
        <v>2006</v>
      </c>
      <c r="C8" s="8" t="s">
        <v>4</v>
      </c>
      <c r="D8" s="8" t="s">
        <v>58</v>
      </c>
      <c r="E8" s="8" t="s">
        <v>47</v>
      </c>
      <c r="F8" s="8" t="s">
        <v>60</v>
      </c>
      <c r="G8" s="8">
        <v>2008</v>
      </c>
      <c r="H8" s="9">
        <v>0</v>
      </c>
      <c r="I8" s="10">
        <v>68.5</v>
      </c>
      <c r="J8" s="10">
        <f t="shared" si="0"/>
        <v>68.5</v>
      </c>
      <c r="K8" s="10">
        <f t="shared" si="1"/>
        <v>31.5</v>
      </c>
      <c r="N8">
        <v>6</v>
      </c>
    </row>
    <row r="9" spans="2:14" ht="12.75">
      <c r="B9" s="8">
        <v>2007</v>
      </c>
      <c r="C9" s="8" t="s">
        <v>15</v>
      </c>
      <c r="D9" s="8" t="s">
        <v>58</v>
      </c>
      <c r="E9" s="8" t="s">
        <v>51</v>
      </c>
      <c r="F9" s="8" t="s">
        <v>61</v>
      </c>
      <c r="G9" s="8">
        <v>2007</v>
      </c>
      <c r="H9" s="9">
        <v>53</v>
      </c>
      <c r="I9" s="10">
        <v>14.4</v>
      </c>
      <c r="J9" s="10">
        <f t="shared" si="0"/>
        <v>67.4</v>
      </c>
      <c r="K9" s="10">
        <f t="shared" si="1"/>
        <v>32.599999999999994</v>
      </c>
      <c r="N9">
        <v>7</v>
      </c>
    </row>
    <row r="10" spans="2:14" ht="12.75">
      <c r="B10" s="8">
        <v>2008</v>
      </c>
      <c r="C10" s="8" t="s">
        <v>53</v>
      </c>
      <c r="D10" s="8" t="s">
        <v>58</v>
      </c>
      <c r="E10" s="8" t="s">
        <v>52</v>
      </c>
      <c r="F10" s="8" t="s">
        <v>68</v>
      </c>
      <c r="G10" s="8">
        <v>2007</v>
      </c>
      <c r="H10" s="9">
        <v>54.9</v>
      </c>
      <c r="I10" s="10">
        <v>11.9</v>
      </c>
      <c r="J10" s="10">
        <f t="shared" si="0"/>
        <v>66.8</v>
      </c>
      <c r="K10" s="10">
        <f t="shared" si="1"/>
        <v>33.2</v>
      </c>
      <c r="N10">
        <v>8</v>
      </c>
    </row>
    <row r="11" spans="2:14" ht="12.75">
      <c r="B11" s="8">
        <v>2007</v>
      </c>
      <c r="C11" s="8" t="s">
        <v>36</v>
      </c>
      <c r="D11" s="8" t="s">
        <v>58</v>
      </c>
      <c r="E11" s="8" t="s">
        <v>46</v>
      </c>
      <c r="F11" s="8" t="s">
        <v>72</v>
      </c>
      <c r="G11" s="8">
        <v>2008</v>
      </c>
      <c r="H11" s="9">
        <v>66</v>
      </c>
      <c r="I11" s="10">
        <v>0</v>
      </c>
      <c r="J11" s="10">
        <f t="shared" si="0"/>
        <v>66</v>
      </c>
      <c r="K11" s="10">
        <f t="shared" si="1"/>
        <v>34</v>
      </c>
      <c r="L11" s="1"/>
      <c r="M11" s="1"/>
      <c r="N11">
        <v>9</v>
      </c>
    </row>
    <row r="12" spans="1:14" ht="12.75">
      <c r="A12">
        <v>1</v>
      </c>
      <c r="B12" s="8">
        <v>2008</v>
      </c>
      <c r="C12" s="8" t="s">
        <v>17</v>
      </c>
      <c r="D12" s="8" t="s">
        <v>58</v>
      </c>
      <c r="E12" s="8" t="s">
        <v>54</v>
      </c>
      <c r="F12" s="8" t="s">
        <v>44</v>
      </c>
      <c r="G12" s="8">
        <v>2008</v>
      </c>
      <c r="H12" s="9">
        <v>47.9</v>
      </c>
      <c r="I12" s="10">
        <v>11.8</v>
      </c>
      <c r="J12" s="10">
        <f t="shared" si="0"/>
        <v>59.7</v>
      </c>
      <c r="K12" s="10">
        <f t="shared" si="1"/>
        <v>40.3</v>
      </c>
      <c r="L12" s="1"/>
      <c r="M12" s="1"/>
      <c r="N12">
        <v>10</v>
      </c>
    </row>
    <row r="13" spans="2:14" ht="12.75">
      <c r="B13" s="8">
        <v>2008</v>
      </c>
      <c r="C13" s="8" t="s">
        <v>127</v>
      </c>
      <c r="D13" s="8" t="s">
        <v>58</v>
      </c>
      <c r="E13" s="8" t="s">
        <v>46</v>
      </c>
      <c r="F13" s="8" t="s">
        <v>69</v>
      </c>
      <c r="G13" s="8">
        <v>2007</v>
      </c>
      <c r="H13" s="9">
        <v>59</v>
      </c>
      <c r="I13" s="10">
        <v>0</v>
      </c>
      <c r="J13" s="10">
        <f t="shared" si="0"/>
        <v>59</v>
      </c>
      <c r="K13" s="10">
        <f t="shared" si="1"/>
        <v>41</v>
      </c>
      <c r="N13">
        <v>11</v>
      </c>
    </row>
    <row r="14" spans="1:14" ht="12.75">
      <c r="A14">
        <v>1</v>
      </c>
      <c r="B14" s="8">
        <v>2007</v>
      </c>
      <c r="C14" s="8" t="s">
        <v>26</v>
      </c>
      <c r="D14" s="8" t="s">
        <v>58</v>
      </c>
      <c r="E14" s="8" t="s">
        <v>46</v>
      </c>
      <c r="F14" s="8" t="s">
        <v>67</v>
      </c>
      <c r="G14" s="8">
        <v>2007</v>
      </c>
      <c r="H14" s="9">
        <v>53.426966292134836</v>
      </c>
      <c r="I14" s="10">
        <v>0</v>
      </c>
      <c r="J14" s="10">
        <f t="shared" si="0"/>
        <v>53.426966292134836</v>
      </c>
      <c r="K14" s="10">
        <f t="shared" si="1"/>
        <v>46.573033707865164</v>
      </c>
      <c r="N14">
        <v>12</v>
      </c>
    </row>
    <row r="15" spans="2:14" ht="12.75">
      <c r="B15" s="8">
        <v>2008</v>
      </c>
      <c r="C15" s="8" t="s">
        <v>132</v>
      </c>
      <c r="D15" s="8" t="s">
        <v>58</v>
      </c>
      <c r="E15" s="8" t="s">
        <v>46</v>
      </c>
      <c r="F15" s="8" t="s">
        <v>66</v>
      </c>
      <c r="G15" s="8">
        <v>2006</v>
      </c>
      <c r="H15" s="9">
        <v>51.4</v>
      </c>
      <c r="I15" s="10">
        <v>0</v>
      </c>
      <c r="J15" s="10">
        <f t="shared" si="0"/>
        <v>51.4</v>
      </c>
      <c r="K15" s="10">
        <f t="shared" si="1"/>
        <v>48.6</v>
      </c>
      <c r="N15">
        <v>13</v>
      </c>
    </row>
    <row r="16" spans="2:14" ht="12.75">
      <c r="B16" s="8">
        <v>2008</v>
      </c>
      <c r="C16" s="8" t="s">
        <v>19</v>
      </c>
      <c r="D16" s="8" t="s">
        <v>58</v>
      </c>
      <c r="E16" s="8" t="s">
        <v>46</v>
      </c>
      <c r="F16" s="8" t="s">
        <v>75</v>
      </c>
      <c r="G16" s="8">
        <v>2008</v>
      </c>
      <c r="H16" s="9">
        <v>49.9</v>
      </c>
      <c r="I16" s="10">
        <v>0</v>
      </c>
      <c r="J16" s="10">
        <f t="shared" si="0"/>
        <v>49.9</v>
      </c>
      <c r="K16" s="10">
        <f t="shared" si="1"/>
        <v>50.1</v>
      </c>
      <c r="N16">
        <v>14</v>
      </c>
    </row>
    <row r="17" spans="1:14" ht="12.75">
      <c r="A17">
        <v>1</v>
      </c>
      <c r="B17" s="8">
        <v>2007</v>
      </c>
      <c r="C17" s="8" t="s">
        <v>135</v>
      </c>
      <c r="D17" s="8" t="s">
        <v>58</v>
      </c>
      <c r="E17" s="8" t="s">
        <v>46</v>
      </c>
      <c r="F17" s="8" t="s">
        <v>82</v>
      </c>
      <c r="G17" s="8">
        <v>2008</v>
      </c>
      <c r="H17" s="9">
        <v>30.685155498557233</v>
      </c>
      <c r="I17" s="10">
        <v>14.6</v>
      </c>
      <c r="J17" s="10">
        <f t="shared" si="0"/>
        <v>45.28515549855723</v>
      </c>
      <c r="K17" s="10">
        <f t="shared" si="1"/>
        <v>54.71484450144277</v>
      </c>
      <c r="N17">
        <v>15</v>
      </c>
    </row>
    <row r="18" spans="1:14" ht="12.75">
      <c r="A18">
        <v>1</v>
      </c>
      <c r="B18" s="8">
        <v>2007</v>
      </c>
      <c r="C18" s="8" t="s">
        <v>11</v>
      </c>
      <c r="D18" s="8" t="s">
        <v>58</v>
      </c>
      <c r="E18" s="8" t="s">
        <v>49</v>
      </c>
      <c r="F18" s="8" t="s">
        <v>73</v>
      </c>
      <c r="G18" s="8">
        <v>2008</v>
      </c>
      <c r="H18" s="9">
        <v>44.4</v>
      </c>
      <c r="I18" s="10">
        <v>0.3</v>
      </c>
      <c r="J18" s="10">
        <f t="shared" si="0"/>
        <v>44.699999999999996</v>
      </c>
      <c r="K18" s="10">
        <f t="shared" si="1"/>
        <v>55.300000000000004</v>
      </c>
      <c r="N18">
        <v>16</v>
      </c>
    </row>
    <row r="19" spans="2:14" ht="12.75">
      <c r="B19" s="8">
        <v>2007</v>
      </c>
      <c r="C19" s="8" t="s">
        <v>14</v>
      </c>
      <c r="D19" s="8" t="s">
        <v>58</v>
      </c>
      <c r="E19" s="8" t="s">
        <v>46</v>
      </c>
      <c r="F19" s="8" t="s">
        <v>80</v>
      </c>
      <c r="G19" s="8">
        <v>2006</v>
      </c>
      <c r="H19" s="9">
        <v>44.5</v>
      </c>
      <c r="I19" s="10">
        <v>0</v>
      </c>
      <c r="J19" s="10">
        <f t="shared" si="0"/>
        <v>44.5</v>
      </c>
      <c r="K19" s="10">
        <f t="shared" si="1"/>
        <v>55.5</v>
      </c>
      <c r="N19">
        <v>17</v>
      </c>
    </row>
    <row r="20" spans="2:14" ht="12.75">
      <c r="B20" s="8">
        <v>2008</v>
      </c>
      <c r="C20" s="8" t="s">
        <v>39</v>
      </c>
      <c r="D20" s="8" t="s">
        <v>58</v>
      </c>
      <c r="E20" s="8" t="s">
        <v>46</v>
      </c>
      <c r="F20" s="8" t="s">
        <v>79</v>
      </c>
      <c r="G20" s="8">
        <v>2006</v>
      </c>
      <c r="H20" s="9">
        <v>37.5</v>
      </c>
      <c r="I20" s="10">
        <v>0</v>
      </c>
      <c r="J20" s="10">
        <f t="shared" si="0"/>
        <v>37.5</v>
      </c>
      <c r="K20" s="10">
        <f t="shared" si="1"/>
        <v>62.5</v>
      </c>
      <c r="N20">
        <v>18</v>
      </c>
    </row>
    <row r="21" spans="2:14" ht="12.75">
      <c r="B21" s="8">
        <v>2008</v>
      </c>
      <c r="C21" s="8" t="s">
        <v>23</v>
      </c>
      <c r="D21" s="8" t="s">
        <v>58</v>
      </c>
      <c r="E21" s="8" t="s">
        <v>46</v>
      </c>
      <c r="F21" s="8" t="s">
        <v>78</v>
      </c>
      <c r="G21" s="8">
        <v>2008</v>
      </c>
      <c r="H21" s="9">
        <v>37.2</v>
      </c>
      <c r="I21" s="10">
        <v>0</v>
      </c>
      <c r="J21" s="10">
        <f t="shared" si="0"/>
        <v>37.2</v>
      </c>
      <c r="K21" s="10">
        <f t="shared" si="1"/>
        <v>62.8</v>
      </c>
      <c r="N21">
        <v>19</v>
      </c>
    </row>
    <row r="22" spans="2:14" ht="12.75">
      <c r="B22" s="8">
        <v>2007</v>
      </c>
      <c r="C22" s="8" t="s">
        <v>28</v>
      </c>
      <c r="D22" s="8" t="s">
        <v>58</v>
      </c>
      <c r="E22" s="8" t="s">
        <v>57</v>
      </c>
      <c r="F22" s="8" t="s">
        <v>77</v>
      </c>
      <c r="G22" s="8">
        <v>2007</v>
      </c>
      <c r="H22" s="9">
        <v>0</v>
      </c>
      <c r="I22" s="10">
        <v>37</v>
      </c>
      <c r="J22" s="10">
        <f t="shared" si="0"/>
        <v>37</v>
      </c>
      <c r="K22" s="10">
        <f t="shared" si="1"/>
        <v>63</v>
      </c>
      <c r="N22">
        <v>20</v>
      </c>
    </row>
    <row r="23" spans="2:14" ht="12.75">
      <c r="B23" s="8">
        <v>2008</v>
      </c>
      <c r="C23" s="8" t="s">
        <v>24</v>
      </c>
      <c r="D23" s="8" t="s">
        <v>58</v>
      </c>
      <c r="E23" s="8" t="s">
        <v>46</v>
      </c>
      <c r="F23" s="8" t="s">
        <v>70</v>
      </c>
      <c r="G23" s="8">
        <v>2008</v>
      </c>
      <c r="H23" s="9">
        <v>34.8</v>
      </c>
      <c r="I23" s="10">
        <v>0</v>
      </c>
      <c r="J23" s="10">
        <f t="shared" si="0"/>
        <v>34.8</v>
      </c>
      <c r="K23" s="10">
        <f t="shared" si="1"/>
        <v>65.2</v>
      </c>
      <c r="N23">
        <v>21</v>
      </c>
    </row>
    <row r="24" spans="2:14" ht="12.75">
      <c r="B24" s="8">
        <v>2007</v>
      </c>
      <c r="C24" s="8" t="s">
        <v>130</v>
      </c>
      <c r="D24" s="8" t="s">
        <v>58</v>
      </c>
      <c r="E24" s="8" t="s">
        <v>46</v>
      </c>
      <c r="F24" s="8" t="s">
        <v>81</v>
      </c>
      <c r="G24" s="8">
        <v>2006</v>
      </c>
      <c r="H24" s="9">
        <v>34.353837471783294</v>
      </c>
      <c r="I24" s="10">
        <v>0</v>
      </c>
      <c r="J24" s="10">
        <f t="shared" si="0"/>
        <v>34.353837471783294</v>
      </c>
      <c r="K24" s="10">
        <f t="shared" si="1"/>
        <v>65.6461625282167</v>
      </c>
      <c r="N24">
        <v>22</v>
      </c>
    </row>
    <row r="25" spans="2:14" ht="12.75">
      <c r="B25" s="8">
        <v>2008</v>
      </c>
      <c r="C25" s="8" t="s">
        <v>6</v>
      </c>
      <c r="D25" s="8"/>
      <c r="E25" s="8" t="s">
        <v>46</v>
      </c>
      <c r="F25" s="8" t="s">
        <v>110</v>
      </c>
      <c r="G25" s="8"/>
      <c r="H25" s="9">
        <v>34.2</v>
      </c>
      <c r="I25" s="10">
        <v>0</v>
      </c>
      <c r="J25" s="10">
        <f t="shared" si="0"/>
        <v>34.2</v>
      </c>
      <c r="K25" s="10">
        <f t="shared" si="1"/>
        <v>65.8</v>
      </c>
      <c r="N25">
        <v>23</v>
      </c>
    </row>
    <row r="26" spans="1:14" ht="12.75">
      <c r="A26">
        <v>1</v>
      </c>
      <c r="B26" s="8">
        <v>2008</v>
      </c>
      <c r="C26" s="8" t="s">
        <v>16</v>
      </c>
      <c r="D26" s="8" t="s">
        <v>58</v>
      </c>
      <c r="E26" s="8" t="s">
        <v>46</v>
      </c>
      <c r="F26" s="8" t="s">
        <v>64</v>
      </c>
      <c r="G26" s="8">
        <v>2007</v>
      </c>
      <c r="H26" s="9">
        <v>24.1</v>
      </c>
      <c r="I26" s="10">
        <v>9.9</v>
      </c>
      <c r="J26" s="10">
        <f t="shared" si="0"/>
        <v>34</v>
      </c>
      <c r="K26" s="10">
        <f t="shared" si="1"/>
        <v>66</v>
      </c>
      <c r="N26">
        <v>24</v>
      </c>
    </row>
    <row r="27" spans="2:14" ht="12.75">
      <c r="B27" s="8">
        <v>2007</v>
      </c>
      <c r="C27" s="8" t="s">
        <v>136</v>
      </c>
      <c r="D27" s="8"/>
      <c r="E27" s="8" t="s">
        <v>46</v>
      </c>
      <c r="F27" s="8"/>
      <c r="G27" s="8"/>
      <c r="H27" s="9">
        <v>31.4</v>
      </c>
      <c r="I27" s="10">
        <v>1.9</v>
      </c>
      <c r="J27" s="10">
        <v>33.3</v>
      </c>
      <c r="K27" s="10">
        <v>66.7</v>
      </c>
      <c r="N27">
        <v>25</v>
      </c>
    </row>
    <row r="28" spans="2:14" ht="12.75">
      <c r="B28" s="8">
        <v>2008</v>
      </c>
      <c r="C28" s="8" t="s">
        <v>120</v>
      </c>
      <c r="D28" s="8"/>
      <c r="E28" s="8" t="s">
        <v>46</v>
      </c>
      <c r="F28" s="11" t="s">
        <v>125</v>
      </c>
      <c r="G28" s="8"/>
      <c r="H28" s="9">
        <v>33</v>
      </c>
      <c r="I28" s="10">
        <v>0</v>
      </c>
      <c r="J28" s="10">
        <f t="shared" si="0"/>
        <v>33</v>
      </c>
      <c r="K28" s="10">
        <f t="shared" si="1"/>
        <v>67</v>
      </c>
      <c r="N28">
        <v>26</v>
      </c>
    </row>
    <row r="29" spans="2:14" ht="12.75">
      <c r="B29" s="8">
        <v>2006</v>
      </c>
      <c r="C29" s="8" t="s">
        <v>128</v>
      </c>
      <c r="D29" s="8" t="s">
        <v>58</v>
      </c>
      <c r="E29" s="8" t="s">
        <v>46</v>
      </c>
      <c r="F29" s="8" t="s">
        <v>62</v>
      </c>
      <c r="G29" s="8">
        <v>2007</v>
      </c>
      <c r="H29" s="9">
        <v>28.6</v>
      </c>
      <c r="I29" s="10">
        <v>0</v>
      </c>
      <c r="J29" s="10">
        <f t="shared" si="0"/>
        <v>28.6</v>
      </c>
      <c r="K29" s="10">
        <f t="shared" si="1"/>
        <v>71.4</v>
      </c>
      <c r="N29">
        <v>27</v>
      </c>
    </row>
    <row r="30" spans="1:14" ht="12.75">
      <c r="A30">
        <v>1</v>
      </c>
      <c r="B30" s="8">
        <v>2008</v>
      </c>
      <c r="C30" s="8" t="s">
        <v>33</v>
      </c>
      <c r="D30" s="8" t="s">
        <v>58</v>
      </c>
      <c r="E30" s="8" t="s">
        <v>46</v>
      </c>
      <c r="F30" s="8" t="s">
        <v>109</v>
      </c>
      <c r="G30" s="8">
        <v>2007</v>
      </c>
      <c r="H30" s="9">
        <v>26.4</v>
      </c>
      <c r="I30" s="10">
        <v>0.6</v>
      </c>
      <c r="J30" s="10">
        <f t="shared" si="0"/>
        <v>27</v>
      </c>
      <c r="K30" s="10">
        <f t="shared" si="1"/>
        <v>73</v>
      </c>
      <c r="N30">
        <v>28</v>
      </c>
    </row>
    <row r="31" spans="2:14" ht="12.75">
      <c r="B31" s="8">
        <v>2008</v>
      </c>
      <c r="C31" s="8" t="s">
        <v>20</v>
      </c>
      <c r="D31" s="8" t="s">
        <v>58</v>
      </c>
      <c r="E31" s="8" t="s">
        <v>46</v>
      </c>
      <c r="F31" s="8" t="s">
        <v>83</v>
      </c>
      <c r="G31" s="8">
        <v>2008</v>
      </c>
      <c r="H31" s="9">
        <v>26.6</v>
      </c>
      <c r="I31" s="10">
        <v>0</v>
      </c>
      <c r="J31" s="10">
        <f t="shared" si="0"/>
        <v>26.6</v>
      </c>
      <c r="K31" s="10">
        <f t="shared" si="1"/>
        <v>73.4</v>
      </c>
      <c r="N31">
        <v>29</v>
      </c>
    </row>
    <row r="32" spans="1:14" ht="12.75">
      <c r="A32">
        <v>1</v>
      </c>
      <c r="B32" s="8">
        <v>2007</v>
      </c>
      <c r="C32" s="8" t="s">
        <v>106</v>
      </c>
      <c r="D32" s="8"/>
      <c r="E32" s="8" t="s">
        <v>46</v>
      </c>
      <c r="F32" s="8" t="s">
        <v>105</v>
      </c>
      <c r="G32" s="8"/>
      <c r="H32" s="9">
        <v>0</v>
      </c>
      <c r="I32" s="10">
        <v>25.2</v>
      </c>
      <c r="J32" s="10">
        <f t="shared" si="0"/>
        <v>25.2</v>
      </c>
      <c r="K32" s="10">
        <f t="shared" si="1"/>
        <v>74.8</v>
      </c>
      <c r="N32">
        <v>30</v>
      </c>
    </row>
    <row r="33" spans="2:14" ht="12.75">
      <c r="B33" s="8">
        <v>2007</v>
      </c>
      <c r="C33" s="8" t="s">
        <v>13</v>
      </c>
      <c r="D33" s="8" t="s">
        <v>58</v>
      </c>
      <c r="E33" s="8" t="s">
        <v>46</v>
      </c>
      <c r="F33" s="8" t="s">
        <v>85</v>
      </c>
      <c r="G33" s="8">
        <v>2007</v>
      </c>
      <c r="H33" s="9">
        <v>24.329819277108435</v>
      </c>
      <c r="I33" s="10">
        <v>0</v>
      </c>
      <c r="J33" s="10">
        <f t="shared" si="0"/>
        <v>24.329819277108435</v>
      </c>
      <c r="K33" s="10">
        <f t="shared" si="1"/>
        <v>75.67018072289156</v>
      </c>
      <c r="N33">
        <v>31</v>
      </c>
    </row>
    <row r="34" spans="1:14" ht="12.75">
      <c r="A34">
        <v>1</v>
      </c>
      <c r="B34" s="8">
        <v>2008</v>
      </c>
      <c r="C34" s="8" t="s">
        <v>30</v>
      </c>
      <c r="D34" s="8" t="s">
        <v>58</v>
      </c>
      <c r="E34" s="8" t="s">
        <v>46</v>
      </c>
      <c r="F34" s="8" t="s">
        <v>74</v>
      </c>
      <c r="G34" s="8">
        <v>2007</v>
      </c>
      <c r="H34" s="9">
        <v>24</v>
      </c>
      <c r="I34" s="10">
        <v>0</v>
      </c>
      <c r="J34" s="10">
        <f t="shared" si="0"/>
        <v>24</v>
      </c>
      <c r="K34" s="10">
        <f t="shared" si="1"/>
        <v>76</v>
      </c>
      <c r="N34">
        <v>32</v>
      </c>
    </row>
    <row r="35" spans="2:14" ht="12.75">
      <c r="B35" s="8">
        <v>2008</v>
      </c>
      <c r="C35" s="8" t="s">
        <v>25</v>
      </c>
      <c r="D35" s="8"/>
      <c r="E35" s="8" t="s">
        <v>46</v>
      </c>
      <c r="F35" s="8" t="s">
        <v>123</v>
      </c>
      <c r="G35" s="8"/>
      <c r="H35" s="9">
        <v>23.7</v>
      </c>
      <c r="I35" s="10">
        <v>0</v>
      </c>
      <c r="J35" s="10">
        <f t="shared" si="0"/>
        <v>23.7</v>
      </c>
      <c r="K35" s="10">
        <f t="shared" si="1"/>
        <v>76.3</v>
      </c>
      <c r="N35">
        <v>33</v>
      </c>
    </row>
    <row r="36" spans="2:14" ht="12.75">
      <c r="B36" s="8">
        <v>2008</v>
      </c>
      <c r="C36" s="8" t="s">
        <v>21</v>
      </c>
      <c r="D36" s="8" t="s">
        <v>58</v>
      </c>
      <c r="E36" s="8" t="s">
        <v>46</v>
      </c>
      <c r="F36" s="8" t="s">
        <v>86</v>
      </c>
      <c r="G36" s="8">
        <v>2008</v>
      </c>
      <c r="H36" s="9">
        <v>23.5</v>
      </c>
      <c r="I36" s="10">
        <v>0</v>
      </c>
      <c r="J36" s="10">
        <f t="shared" si="0"/>
        <v>23.5</v>
      </c>
      <c r="K36" s="10">
        <f t="shared" si="1"/>
        <v>76.5</v>
      </c>
      <c r="N36">
        <v>34</v>
      </c>
    </row>
    <row r="37" spans="2:14" ht="12.75">
      <c r="B37" s="8">
        <v>2008</v>
      </c>
      <c r="C37" s="8" t="s">
        <v>129</v>
      </c>
      <c r="D37" s="8" t="s">
        <v>58</v>
      </c>
      <c r="E37" s="8" t="s">
        <v>46</v>
      </c>
      <c r="F37" s="8" t="s">
        <v>84</v>
      </c>
      <c r="G37" s="8">
        <v>2008</v>
      </c>
      <c r="H37" s="9">
        <v>23.4</v>
      </c>
      <c r="I37" s="10">
        <v>0</v>
      </c>
      <c r="J37" s="10">
        <f t="shared" si="0"/>
        <v>23.4</v>
      </c>
      <c r="K37" s="10">
        <f t="shared" si="1"/>
        <v>76.6</v>
      </c>
      <c r="N37">
        <v>35</v>
      </c>
    </row>
    <row r="38" spans="2:14" ht="12.75">
      <c r="B38" s="8">
        <v>2003</v>
      </c>
      <c r="C38" s="8" t="s">
        <v>111</v>
      </c>
      <c r="D38" s="8"/>
      <c r="E38" s="8" t="s">
        <v>46</v>
      </c>
      <c r="F38" s="8" t="s">
        <v>112</v>
      </c>
      <c r="G38" s="8"/>
      <c r="H38" s="9">
        <v>21.2</v>
      </c>
      <c r="I38" s="10">
        <v>0</v>
      </c>
      <c r="J38" s="10">
        <f t="shared" si="0"/>
        <v>21.2</v>
      </c>
      <c r="K38" s="10">
        <f t="shared" si="1"/>
        <v>78.8</v>
      </c>
      <c r="N38">
        <v>36</v>
      </c>
    </row>
    <row r="39" spans="1:14" ht="12.75">
      <c r="A39">
        <v>1</v>
      </c>
      <c r="B39" s="8">
        <v>2003</v>
      </c>
      <c r="C39" s="8" t="s">
        <v>10</v>
      </c>
      <c r="D39" s="8" t="s">
        <v>58</v>
      </c>
      <c r="E39" s="8" t="s">
        <v>46</v>
      </c>
      <c r="F39" s="8" t="s">
        <v>87</v>
      </c>
      <c r="G39" s="8">
        <v>2008</v>
      </c>
      <c r="H39" s="9">
        <v>21</v>
      </c>
      <c r="I39" s="10">
        <v>0</v>
      </c>
      <c r="J39" s="10">
        <f t="shared" si="0"/>
        <v>21</v>
      </c>
      <c r="K39" s="10">
        <f t="shared" si="1"/>
        <v>79</v>
      </c>
      <c r="N39">
        <v>37</v>
      </c>
    </row>
    <row r="40" spans="2:14" ht="12.75">
      <c r="B40" s="8">
        <v>2008</v>
      </c>
      <c r="C40" s="8" t="s">
        <v>12</v>
      </c>
      <c r="D40" s="8" t="s">
        <v>58</v>
      </c>
      <c r="E40" s="8" t="s">
        <v>50</v>
      </c>
      <c r="F40" s="8" t="s">
        <v>88</v>
      </c>
      <c r="G40" s="8">
        <v>2008</v>
      </c>
      <c r="H40" s="9">
        <v>20.1</v>
      </c>
      <c r="I40" s="10">
        <v>0</v>
      </c>
      <c r="J40" s="10">
        <f t="shared" si="0"/>
        <v>20.1</v>
      </c>
      <c r="K40" s="10">
        <f t="shared" si="1"/>
        <v>79.9</v>
      </c>
      <c r="N40">
        <v>38</v>
      </c>
    </row>
    <row r="41" spans="1:14" ht="12.75">
      <c r="A41">
        <v>1</v>
      </c>
      <c r="B41" s="8">
        <v>2008</v>
      </c>
      <c r="C41" s="8" t="s">
        <v>8</v>
      </c>
      <c r="D41" s="8"/>
      <c r="E41" s="8" t="s">
        <v>107</v>
      </c>
      <c r="F41" s="8" t="s">
        <v>108</v>
      </c>
      <c r="G41" s="8"/>
      <c r="H41" s="9">
        <v>20</v>
      </c>
      <c r="I41" s="10">
        <v>0</v>
      </c>
      <c r="J41" s="10">
        <f t="shared" si="0"/>
        <v>20</v>
      </c>
      <c r="K41" s="10">
        <f t="shared" si="1"/>
        <v>80</v>
      </c>
      <c r="N41">
        <v>39</v>
      </c>
    </row>
    <row r="42" spans="1:14" ht="12.75">
      <c r="A42">
        <v>1</v>
      </c>
      <c r="B42" s="8">
        <v>2008</v>
      </c>
      <c r="C42" s="8" t="s">
        <v>29</v>
      </c>
      <c r="D42" s="8" t="s">
        <v>58</v>
      </c>
      <c r="E42" s="8" t="s">
        <v>46</v>
      </c>
      <c r="F42" s="8" t="s">
        <v>90</v>
      </c>
      <c r="G42" s="8">
        <v>2008</v>
      </c>
      <c r="H42" s="9">
        <v>18.4</v>
      </c>
      <c r="I42" s="10">
        <v>0</v>
      </c>
      <c r="J42" s="10">
        <f t="shared" si="0"/>
        <v>18.4</v>
      </c>
      <c r="K42" s="10">
        <f t="shared" si="1"/>
        <v>81.6</v>
      </c>
      <c r="N42">
        <v>40</v>
      </c>
    </row>
    <row r="43" spans="2:14" ht="12.75">
      <c r="B43" s="8">
        <v>2007</v>
      </c>
      <c r="C43" s="8" t="s">
        <v>119</v>
      </c>
      <c r="D43" s="8"/>
      <c r="E43" s="8" t="s">
        <v>46</v>
      </c>
      <c r="F43" s="8"/>
      <c r="G43" s="8"/>
      <c r="H43" s="9">
        <v>16.8</v>
      </c>
      <c r="I43" s="10">
        <v>0</v>
      </c>
      <c r="J43" s="10">
        <f t="shared" si="0"/>
        <v>16.8</v>
      </c>
      <c r="K43" s="10">
        <f t="shared" si="1"/>
        <v>83.2</v>
      </c>
      <c r="N43">
        <v>41</v>
      </c>
    </row>
    <row r="44" spans="2:14" ht="12.75">
      <c r="B44" s="8">
        <v>2007</v>
      </c>
      <c r="C44" s="8" t="s">
        <v>3</v>
      </c>
      <c r="D44" s="8" t="s">
        <v>58</v>
      </c>
      <c r="E44" s="8" t="s">
        <v>46</v>
      </c>
      <c r="F44" s="8" t="s">
        <v>89</v>
      </c>
      <c r="G44" s="8">
        <v>2007</v>
      </c>
      <c r="H44" s="9">
        <v>16.4</v>
      </c>
      <c r="I44" s="10">
        <v>0</v>
      </c>
      <c r="J44" s="10">
        <f t="shared" si="0"/>
        <v>16.4</v>
      </c>
      <c r="K44" s="10">
        <f t="shared" si="1"/>
        <v>83.6</v>
      </c>
      <c r="N44">
        <v>42</v>
      </c>
    </row>
    <row r="45" spans="2:14" ht="12.75">
      <c r="B45" s="8">
        <v>2003</v>
      </c>
      <c r="C45" s="8" t="s">
        <v>43</v>
      </c>
      <c r="D45" s="8"/>
      <c r="E45" s="8" t="s">
        <v>117</v>
      </c>
      <c r="F45" s="8" t="s">
        <v>116</v>
      </c>
      <c r="G45" s="8"/>
      <c r="H45" s="9">
        <v>15.7</v>
      </c>
      <c r="I45" s="10">
        <v>0</v>
      </c>
      <c r="J45" s="10">
        <f t="shared" si="0"/>
        <v>15.7</v>
      </c>
      <c r="K45" s="10">
        <f t="shared" si="1"/>
        <v>84.3</v>
      </c>
      <c r="N45">
        <v>43</v>
      </c>
    </row>
    <row r="46" spans="2:14" ht="12.75">
      <c r="B46" s="8">
        <v>2008</v>
      </c>
      <c r="C46" s="8" t="s">
        <v>37</v>
      </c>
      <c r="D46" s="8" t="s">
        <v>58</v>
      </c>
      <c r="E46" s="8" t="s">
        <v>46</v>
      </c>
      <c r="F46" s="8" t="s">
        <v>94</v>
      </c>
      <c r="G46" s="8">
        <v>2006</v>
      </c>
      <c r="H46" s="9">
        <v>14.7</v>
      </c>
      <c r="I46" s="10">
        <v>0</v>
      </c>
      <c r="J46" s="10">
        <f t="shared" si="0"/>
        <v>14.7</v>
      </c>
      <c r="K46" s="10">
        <f t="shared" si="1"/>
        <v>85.3</v>
      </c>
      <c r="N46">
        <v>44</v>
      </c>
    </row>
    <row r="47" spans="2:14" ht="12.75">
      <c r="B47" s="8">
        <v>2003</v>
      </c>
      <c r="C47" s="8" t="s">
        <v>5</v>
      </c>
      <c r="D47" s="8" t="s">
        <v>58</v>
      </c>
      <c r="E47" s="8" t="s">
        <v>46</v>
      </c>
      <c r="F47" s="8" t="s">
        <v>91</v>
      </c>
      <c r="G47" s="8">
        <v>2003</v>
      </c>
      <c r="H47" s="9">
        <v>13.433407462317767</v>
      </c>
      <c r="I47" s="10">
        <v>0</v>
      </c>
      <c r="J47" s="10">
        <f t="shared" si="0"/>
        <v>13.433407462317767</v>
      </c>
      <c r="K47" s="10">
        <f t="shared" si="1"/>
        <v>86.56659253768223</v>
      </c>
      <c r="N47">
        <v>45</v>
      </c>
    </row>
    <row r="48" spans="2:14" ht="12.75">
      <c r="B48" s="8">
        <v>2003</v>
      </c>
      <c r="C48" s="8" t="s">
        <v>31</v>
      </c>
      <c r="D48" s="8"/>
      <c r="E48" s="8" t="s">
        <v>46</v>
      </c>
      <c r="F48" s="8" t="s">
        <v>114</v>
      </c>
      <c r="G48" s="8"/>
      <c r="H48" s="9">
        <v>12.7</v>
      </c>
      <c r="I48" s="10">
        <v>0</v>
      </c>
      <c r="J48" s="10">
        <f t="shared" si="0"/>
        <v>12.7</v>
      </c>
      <c r="K48" s="10">
        <f t="shared" si="1"/>
        <v>87.3</v>
      </c>
      <c r="N48">
        <v>46</v>
      </c>
    </row>
    <row r="49" spans="2:14" ht="12.75">
      <c r="B49" s="8">
        <v>2008</v>
      </c>
      <c r="C49" s="8" t="s">
        <v>38</v>
      </c>
      <c r="D49" s="8" t="s">
        <v>58</v>
      </c>
      <c r="E49" s="8" t="s">
        <v>46</v>
      </c>
      <c r="F49" s="8" t="s">
        <v>71</v>
      </c>
      <c r="G49" s="8">
        <v>2006</v>
      </c>
      <c r="H49" s="9">
        <v>12.7</v>
      </c>
      <c r="I49" s="10">
        <v>0</v>
      </c>
      <c r="J49" s="10">
        <f t="shared" si="0"/>
        <v>12.7</v>
      </c>
      <c r="K49" s="10">
        <f t="shared" si="1"/>
        <v>87.3</v>
      </c>
      <c r="N49">
        <v>47</v>
      </c>
    </row>
    <row r="50" spans="1:14" ht="12.75">
      <c r="A50">
        <v>1</v>
      </c>
      <c r="B50" s="8">
        <v>2007</v>
      </c>
      <c r="C50" s="8" t="s">
        <v>40</v>
      </c>
      <c r="D50" s="8" t="s">
        <v>58</v>
      </c>
      <c r="E50" s="8" t="s">
        <v>46</v>
      </c>
      <c r="F50" s="8" t="s">
        <v>102</v>
      </c>
      <c r="G50" s="8">
        <v>2006</v>
      </c>
      <c r="H50" s="9">
        <v>0</v>
      </c>
      <c r="I50" s="10">
        <v>12.5</v>
      </c>
      <c r="J50" s="10">
        <f t="shared" si="0"/>
        <v>12.5</v>
      </c>
      <c r="K50" s="10">
        <f t="shared" si="1"/>
        <v>87.5</v>
      </c>
      <c r="N50">
        <v>48</v>
      </c>
    </row>
    <row r="51" spans="2:14" ht="12.75">
      <c r="B51" s="8">
        <v>2008</v>
      </c>
      <c r="C51" s="8" t="s">
        <v>34</v>
      </c>
      <c r="D51" s="8" t="s">
        <v>58</v>
      </c>
      <c r="E51" s="8" t="s">
        <v>57</v>
      </c>
      <c r="F51" s="8" t="s">
        <v>92</v>
      </c>
      <c r="G51" s="8">
        <v>2007</v>
      </c>
      <c r="H51" s="9">
        <v>0</v>
      </c>
      <c r="I51" s="10">
        <v>10.8</v>
      </c>
      <c r="J51" s="10">
        <f t="shared" si="0"/>
        <v>10.8</v>
      </c>
      <c r="K51" s="10">
        <f t="shared" si="1"/>
        <v>89.2</v>
      </c>
      <c r="N51">
        <v>49</v>
      </c>
    </row>
    <row r="52" spans="2:14" ht="12.75">
      <c r="B52" s="8">
        <v>2008</v>
      </c>
      <c r="C52" s="8" t="s">
        <v>32</v>
      </c>
      <c r="D52" s="8" t="s">
        <v>58</v>
      </c>
      <c r="E52" s="8" t="s">
        <v>46</v>
      </c>
      <c r="F52" s="8" t="s">
        <v>113</v>
      </c>
      <c r="G52" s="8">
        <v>2008</v>
      </c>
      <c r="H52" s="9">
        <v>9</v>
      </c>
      <c r="I52" s="10">
        <v>0</v>
      </c>
      <c r="J52" s="10">
        <f t="shared" si="0"/>
        <v>9</v>
      </c>
      <c r="K52" s="10">
        <f t="shared" si="1"/>
        <v>91</v>
      </c>
      <c r="N52">
        <v>50</v>
      </c>
    </row>
    <row r="53" spans="1:14" ht="12.75">
      <c r="A53">
        <v>1</v>
      </c>
      <c r="B53" s="8">
        <v>2006</v>
      </c>
      <c r="C53" s="8" t="s">
        <v>2</v>
      </c>
      <c r="D53" s="8" t="s">
        <v>58</v>
      </c>
      <c r="E53" s="8" t="s">
        <v>46</v>
      </c>
      <c r="F53" s="8" t="s">
        <v>93</v>
      </c>
      <c r="G53" s="8">
        <v>2006</v>
      </c>
      <c r="H53" s="9">
        <v>8.712940741404388</v>
      </c>
      <c r="I53" s="10">
        <v>0</v>
      </c>
      <c r="J53" s="10">
        <f t="shared" si="0"/>
        <v>8.712940741404388</v>
      </c>
      <c r="K53" s="10">
        <f t="shared" si="1"/>
        <v>91.2870592585956</v>
      </c>
      <c r="N53">
        <v>51</v>
      </c>
    </row>
    <row r="54" spans="1:14" ht="12.75">
      <c r="A54">
        <v>1</v>
      </c>
      <c r="B54" s="8">
        <v>2005</v>
      </c>
      <c r="C54" s="8" t="s">
        <v>121</v>
      </c>
      <c r="D54" s="8"/>
      <c r="E54" s="8" t="s">
        <v>46</v>
      </c>
      <c r="F54" s="8" t="s">
        <v>126</v>
      </c>
      <c r="G54" s="8"/>
      <c r="H54" s="9">
        <v>8.5</v>
      </c>
      <c r="I54" s="10">
        <v>0</v>
      </c>
      <c r="J54" s="10">
        <f t="shared" si="0"/>
        <v>8.5</v>
      </c>
      <c r="K54" s="10">
        <f t="shared" si="1"/>
        <v>91.5</v>
      </c>
      <c r="N54">
        <v>52</v>
      </c>
    </row>
    <row r="55" spans="2:14" ht="12.75">
      <c r="B55" s="8">
        <v>2005</v>
      </c>
      <c r="C55" s="8" t="s">
        <v>9</v>
      </c>
      <c r="D55" s="8" t="s">
        <v>58</v>
      </c>
      <c r="E55" s="8" t="s">
        <v>46</v>
      </c>
      <c r="F55" s="8" t="s">
        <v>63</v>
      </c>
      <c r="G55" s="8">
        <v>2005</v>
      </c>
      <c r="H55" s="9">
        <v>7</v>
      </c>
      <c r="I55" s="10">
        <v>0</v>
      </c>
      <c r="J55" s="10">
        <f t="shared" si="0"/>
        <v>7</v>
      </c>
      <c r="K55" s="10">
        <f t="shared" si="1"/>
        <v>93</v>
      </c>
      <c r="N55">
        <v>53</v>
      </c>
    </row>
    <row r="56" spans="2:14" ht="12.75">
      <c r="B56" s="8">
        <v>2008</v>
      </c>
      <c r="C56" s="8" t="s">
        <v>118</v>
      </c>
      <c r="D56" s="8"/>
      <c r="E56" s="8" t="s">
        <v>46</v>
      </c>
      <c r="F56" s="8" t="s">
        <v>124</v>
      </c>
      <c r="G56" s="8"/>
      <c r="H56" s="9">
        <v>7</v>
      </c>
      <c r="I56" s="10">
        <v>0</v>
      </c>
      <c r="J56" s="10">
        <f t="shared" si="0"/>
        <v>7</v>
      </c>
      <c r="K56" s="10">
        <f t="shared" si="1"/>
        <v>93</v>
      </c>
      <c r="N56">
        <v>54</v>
      </c>
    </row>
    <row r="57" spans="2:14" ht="12.75">
      <c r="B57" s="8">
        <v>2008</v>
      </c>
      <c r="C57" s="8" t="s">
        <v>0</v>
      </c>
      <c r="D57" s="8" t="s">
        <v>58</v>
      </c>
      <c r="E57" s="8" t="s">
        <v>46</v>
      </c>
      <c r="F57" s="8" t="s">
        <v>95</v>
      </c>
      <c r="G57" s="8">
        <v>2003</v>
      </c>
      <c r="H57" s="9">
        <v>6.2</v>
      </c>
      <c r="I57" s="10">
        <v>0</v>
      </c>
      <c r="J57" s="10">
        <f t="shared" si="0"/>
        <v>6.2</v>
      </c>
      <c r="K57" s="10">
        <f t="shared" si="1"/>
        <v>93.8</v>
      </c>
      <c r="N57">
        <v>55</v>
      </c>
    </row>
    <row r="58" spans="2:14" ht="12.75">
      <c r="B58" s="8">
        <v>2008</v>
      </c>
      <c r="C58" s="8" t="s">
        <v>22</v>
      </c>
      <c r="D58" s="8" t="s">
        <v>58</v>
      </c>
      <c r="E58" s="8" t="s">
        <v>46</v>
      </c>
      <c r="F58" s="8" t="s">
        <v>96</v>
      </c>
      <c r="G58" s="8">
        <v>2008</v>
      </c>
      <c r="H58" s="9">
        <v>4.981145485775206</v>
      </c>
      <c r="I58" s="10">
        <v>0</v>
      </c>
      <c r="J58" s="10">
        <f t="shared" si="0"/>
        <v>4.981145485775206</v>
      </c>
      <c r="K58" s="10">
        <f t="shared" si="1"/>
        <v>95.0188545142248</v>
      </c>
      <c r="N58">
        <v>56</v>
      </c>
    </row>
    <row r="59" spans="2:14" ht="12.75">
      <c r="B59" s="8">
        <v>2002</v>
      </c>
      <c r="C59" s="8" t="s">
        <v>1</v>
      </c>
      <c r="D59" s="8" t="s">
        <v>58</v>
      </c>
      <c r="E59" s="8" t="s">
        <v>46</v>
      </c>
      <c r="F59" s="8" t="s">
        <v>97</v>
      </c>
      <c r="G59" s="8">
        <v>2002</v>
      </c>
      <c r="H59" s="9">
        <v>3.871920002954679</v>
      </c>
      <c r="I59" s="10">
        <v>0</v>
      </c>
      <c r="J59" s="10">
        <f t="shared" si="0"/>
        <v>3.871920002954679</v>
      </c>
      <c r="K59" s="10">
        <f t="shared" si="1"/>
        <v>96.12807999704532</v>
      </c>
      <c r="N59">
        <v>57</v>
      </c>
    </row>
    <row r="60" spans="1:14" ht="12.75">
      <c r="A60">
        <v>1</v>
      </c>
      <c r="B60" s="8">
        <v>2007</v>
      </c>
      <c r="C60" s="8" t="s">
        <v>134</v>
      </c>
      <c r="D60" s="8" t="s">
        <v>58</v>
      </c>
      <c r="E60" s="8" t="s">
        <v>55</v>
      </c>
      <c r="F60" s="8" t="s">
        <v>98</v>
      </c>
      <c r="G60" s="8">
        <v>2007</v>
      </c>
      <c r="H60" s="9">
        <v>0</v>
      </c>
      <c r="I60" s="10">
        <v>1</v>
      </c>
      <c r="J60" s="10">
        <f t="shared" si="0"/>
        <v>1</v>
      </c>
      <c r="K60" s="10">
        <f t="shared" si="1"/>
        <v>99</v>
      </c>
      <c r="N60">
        <v>58</v>
      </c>
    </row>
    <row r="61" spans="2:14" ht="12.75" hidden="1">
      <c r="B61" s="8"/>
      <c r="C61" s="8" t="s">
        <v>41</v>
      </c>
      <c r="D61" s="8" t="s">
        <v>58</v>
      </c>
      <c r="E61" s="8" t="s">
        <v>46</v>
      </c>
      <c r="F61" s="8" t="s">
        <v>65</v>
      </c>
      <c r="G61" s="8">
        <v>2006</v>
      </c>
      <c r="H61" s="9">
        <v>54.11764705882353</v>
      </c>
      <c r="I61" s="10">
        <v>0</v>
      </c>
      <c r="J61" s="10">
        <f t="shared" si="0"/>
        <v>54.11764705882353</v>
      </c>
      <c r="K61" s="10">
        <f t="shared" si="1"/>
        <v>45.88235294117647</v>
      </c>
      <c r="N61">
        <v>59</v>
      </c>
    </row>
    <row r="62" spans="2:14" ht="12.75">
      <c r="B62" s="8">
        <v>2008</v>
      </c>
      <c r="C62" s="8" t="s">
        <v>42</v>
      </c>
      <c r="D62" s="8" t="s">
        <v>58</v>
      </c>
      <c r="E62" s="8"/>
      <c r="F62" s="8"/>
      <c r="G62" s="8"/>
      <c r="H62" s="9">
        <v>0</v>
      </c>
      <c r="I62" s="10">
        <v>0</v>
      </c>
      <c r="J62" s="10">
        <f t="shared" si="0"/>
        <v>0</v>
      </c>
      <c r="K62" s="10">
        <f t="shared" si="1"/>
        <v>100</v>
      </c>
      <c r="N62">
        <v>60</v>
      </c>
    </row>
    <row r="66" ht="12.75">
      <c r="C66" s="12" t="s">
        <v>139</v>
      </c>
    </row>
    <row r="67" spans="3:11" ht="60.75" customHeight="1">
      <c r="C67" s="13" t="s">
        <v>138</v>
      </c>
      <c r="D67" s="13"/>
      <c r="E67" s="13"/>
      <c r="F67" s="13"/>
      <c r="G67" s="13"/>
      <c r="H67" s="13"/>
      <c r="I67" s="13"/>
      <c r="J67" s="13"/>
      <c r="K67" s="13"/>
    </row>
    <row r="68" spans="3:11" ht="21.75" customHeight="1">
      <c r="C68" s="14" t="s">
        <v>133</v>
      </c>
      <c r="D68" s="14"/>
      <c r="E68" s="14"/>
      <c r="F68" s="14"/>
      <c r="G68" s="14"/>
      <c r="H68" s="14"/>
      <c r="I68" s="14"/>
      <c r="J68" s="14"/>
      <c r="K68" s="14"/>
    </row>
  </sheetData>
  <autoFilter ref="A2:N62"/>
  <mergeCells count="2">
    <mergeCell ref="C67:K67"/>
    <mergeCell ref="C68:K68"/>
  </mergeCells>
  <printOptions/>
  <pageMargins left="0.32" right="0.41" top="0.65" bottom="0.75" header="0.5" footer="0.5"/>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bonnet</dc:creator>
  <cp:keywords/>
  <dc:description/>
  <cp:lastModifiedBy>Flo</cp:lastModifiedBy>
  <cp:lastPrinted>2009-11-05T17:21:49Z</cp:lastPrinted>
  <dcterms:created xsi:type="dcterms:W3CDTF">2009-05-26T07:38:11Z</dcterms:created>
  <dcterms:modified xsi:type="dcterms:W3CDTF">2009-11-05T19:33:15Z</dcterms:modified>
  <cp:category/>
  <cp:version/>
  <cp:contentType/>
  <cp:contentStatus/>
</cp:coreProperties>
</file>