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465" windowWidth="10935" windowHeight="9540" activeTab="0"/>
  </bookViews>
  <sheets>
    <sheet name="G_Health perc GDP by vulnerabil" sheetId="1" r:id="rId1"/>
    <sheet name="Data Composition" sheetId="2" r:id="rId2"/>
    <sheet name="DATA by country" sheetId="3" r:id="rId3"/>
    <sheet name="G_External resources regions" sheetId="4" r:id="rId4"/>
    <sheet name="G_External resources income" sheetId="5" r:id="rId5"/>
    <sheet name="G_External resources poverty" sheetId="6" r:id="rId6"/>
    <sheet name="External resources Data" sheetId="7" r:id="rId7"/>
  </sheets>
  <definedNames>
    <definedName name="_xlnm._FilterDatabase" localSheetId="2" hidden="1">'DATA by country'!$B$3:$I$188</definedName>
    <definedName name="_Ref240894642" localSheetId="1">'Data Composition'!$A$1</definedName>
    <definedName name="_xlnm.Print_Area" localSheetId="1">'Data Composition'!$A$1:$I$20</definedName>
  </definedNames>
  <calcPr fullCalcOnLoad="1"/>
</workbook>
</file>

<file path=xl/sharedStrings.xml><?xml version="1.0" encoding="utf-8"?>
<sst xmlns="http://schemas.openxmlformats.org/spreadsheetml/2006/main" count="339" uniqueCount="274">
  <si>
    <t>The former Yugoslav Republic of Macedonia</t>
  </si>
  <si>
    <t>General government expenditure on health as percentage of total expenditure on health</t>
  </si>
  <si>
    <t>Social security expenditure on health as percentage of total health expenditure</t>
  </si>
  <si>
    <t>General government expenditure on health EXCEPT social security funds as percentage of total expenditure on health</t>
  </si>
  <si>
    <t>Private expenditure on health as percentage of total expenditure on health</t>
  </si>
  <si>
    <t>Private prepaid plans as percentage of TOTAL health expenditure</t>
  </si>
  <si>
    <t>Out-of-pocket expenditure as percentage of TOTAL health expenditure</t>
  </si>
  <si>
    <t>Other private expenditure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</si>
  <si>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</si>
  <si>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</si>
  <si>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</si>
  <si>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</si>
  <si>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</si>
  <si>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</si>
  <si>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</si>
  <si>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</si>
  <si>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</si>
  <si>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Comoros</t>
  </si>
  <si>
    <t>Congo</t>
  </si>
  <si>
    <t>Congo, Democratic Republic of</t>
  </si>
  <si>
    <t>Côte dIvoire</t>
  </si>
  <si>
    <t>Djibouti</t>
  </si>
  <si>
    <t>Egypt</t>
  </si>
  <si>
    <t>Eritrea</t>
  </si>
  <si>
    <t>Ethiopia</t>
  </si>
  <si>
    <t>Gabon</t>
  </si>
  <si>
    <t>Gambia</t>
  </si>
  <si>
    <t>Ghana</t>
  </si>
  <si>
    <t>Equatorial Guinea</t>
  </si>
  <si>
    <t>Guinea</t>
  </si>
  <si>
    <t>Guinea-Bissau</t>
  </si>
  <si>
    <t>Kenya</t>
  </si>
  <si>
    <t>Lesotho</t>
  </si>
  <si>
    <t>Liberia</t>
  </si>
  <si>
    <t>Libyan Arab Jamahiriya</t>
  </si>
  <si>
    <t>Madagascar</t>
  </si>
  <si>
    <t>Malawi</t>
  </si>
  <si>
    <t>Mali</t>
  </si>
  <si>
    <t>Morocco</t>
  </si>
  <si>
    <t>Mauritania</t>
  </si>
  <si>
    <t>Mauritius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</si>
  <si>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</si>
  <si>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</si>
  <si>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</si>
  <si>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</si>
  <si>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</si>
  <si>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</si>
  <si>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</si>
  <si>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</si>
  <si>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</si>
  <si>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</si>
  <si>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</si>
  <si>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</si>
  <si>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</si>
  <si>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Tanzania, United Republic of</t>
  </si>
  <si>
    <t>Chad</t>
  </si>
  <si>
    <t>Togo</t>
  </si>
  <si>
    <t>Tunisia</t>
  </si>
  <si>
    <t>Uganda</t>
  </si>
  <si>
    <t>Zambia</t>
  </si>
  <si>
    <t>Zimbabwe</t>
  </si>
  <si>
    <t>Antigua et Barbuda</t>
  </si>
  <si>
    <t>Argentina</t>
  </si>
  <si>
    <t>Bahamas</t>
  </si>
  <si>
    <t>Barbados</t>
  </si>
  <si>
    <t>Belize</t>
  </si>
  <si>
    <t>Bolivia</t>
  </si>
  <si>
    <t>Brazil</t>
  </si>
  <si>
    <t>Canada</t>
  </si>
  <si>
    <t>Colombia</t>
  </si>
  <si>
    <t>Costa Rica</t>
  </si>
  <si>
    <t>Cuba</t>
  </si>
  <si>
    <t>Chile</t>
  </si>
  <si>
    <t>Dominica</t>
  </si>
  <si>
    <t>Dominican Republic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</si>
  <si>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</si>
  <si>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</si>
  <si>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</si>
  <si>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</si>
  <si>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</si>
  <si>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</si>
  <si>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</si>
  <si>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</si>
  <si>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</si>
  <si>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</si>
  <si>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</si>
  <si>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</si>
  <si>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</si>
  <si>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</si>
  <si>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</si>
  <si>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</si>
  <si>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Suriname</t>
  </si>
  <si>
    <t>Trinidad and Tobago</t>
  </si>
  <si>
    <t>United States</t>
  </si>
  <si>
    <t>Uruguay</t>
  </si>
  <si>
    <t>Venezuela</t>
  </si>
  <si>
    <t>Afghanistan</t>
  </si>
  <si>
    <t>Armenia</t>
  </si>
  <si>
    <t>Azerbaijan</t>
  </si>
  <si>
    <t>Bahrain</t>
  </si>
  <si>
    <t>Bangladesh</t>
  </si>
  <si>
    <t>Bhutan</t>
  </si>
  <si>
    <t>Brunei Darussalam</t>
  </si>
  <si>
    <t>Cambodia</t>
  </si>
  <si>
    <t>China</t>
  </si>
  <si>
    <t>Cyprus</t>
  </si>
  <si>
    <t>Georgia</t>
  </si>
  <si>
    <t>India</t>
  </si>
  <si>
    <t>Indonesia</t>
  </si>
  <si>
    <t>Iran, Islamic Republic of</t>
  </si>
  <si>
    <t>Iraq</t>
  </si>
  <si>
    <t>Israel</t>
  </si>
  <si>
    <t>Japan</t>
  </si>
  <si>
    <t>Jordan</t>
  </si>
  <si>
    <t>Kazakhstan</t>
  </si>
  <si>
    <t>Korea, Democratic Peoples Republic</t>
  </si>
  <si>
    <t>Korea, Republic of</t>
  </si>
  <si>
    <t>Kuwait</t>
  </si>
  <si>
    <t>Kyrgyzstan</t>
  </si>
  <si>
    <t>Lao Peoples Democratic Republic</t>
  </si>
  <si>
    <t>Lebanon</t>
  </si>
  <si>
    <t>Malaysia</t>
  </si>
  <si>
    <t>Maldives</t>
  </si>
  <si>
    <t>Mongolia</t>
  </si>
  <si>
    <t>Myanmar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</si>
  <si>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</si>
  <si>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</si>
  <si>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</si>
  <si>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</si>
  <si>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</si>
  <si>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</si>
  <si>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</si>
  <si>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</si>
  <si>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Syrian Arab Republic</t>
  </si>
  <si>
    <t>Tajikistan</t>
  </si>
  <si>
    <t>Thailand</t>
  </si>
  <si>
    <t>East Timor</t>
  </si>
  <si>
    <t>Turkmenistan</t>
  </si>
  <si>
    <t>United Arab Emirates</t>
  </si>
  <si>
    <t>Uzbekistan</t>
  </si>
  <si>
    <t>Viet Nam</t>
  </si>
  <si>
    <t>Yemen</t>
  </si>
  <si>
    <t>Albania</t>
  </si>
  <si>
    <t>Austria</t>
  </si>
  <si>
    <t>Belarus</t>
  </si>
  <si>
    <t>Belgium</t>
  </si>
  <si>
    <t>Bosnia and Herzegovina</t>
  </si>
  <si>
    <t>Bulgaria</t>
  </si>
  <si>
    <t>Croatia</t>
  </si>
  <si>
    <t>Czech Republic</t>
  </si>
  <si>
    <t>Denmark</t>
  </si>
  <si>
    <t>Spain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</si>
  <si>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</si>
  <si>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</si>
  <si>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</si>
  <si>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</si>
  <si>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</si>
  <si>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</si>
  <si>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</si>
  <si>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</si>
  <si>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</si>
  <si>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</si>
  <si>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</si>
  <si>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</si>
  <si>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</si>
  <si>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Republic of Moldova</t>
  </si>
  <si>
    <t>Netherlands</t>
  </si>
  <si>
    <t>Norway</t>
  </si>
  <si>
    <t>Poland</t>
  </si>
  <si>
    <t>Portugal</t>
  </si>
  <si>
    <t>Romania</t>
  </si>
  <si>
    <t>Russian Federation</t>
  </si>
  <si>
    <t>San Marino</t>
  </si>
  <si>
    <t>Slovakia</t>
  </si>
  <si>
    <t>Slovenia</t>
  </si>
  <si>
    <t>Switzerland</t>
  </si>
  <si>
    <t>Sweden</t>
  </si>
  <si>
    <t>Turkey</t>
  </si>
  <si>
    <t>Ukraine</t>
  </si>
  <si>
    <t>United Kingdom</t>
  </si>
  <si>
    <t>Montenegro</t>
  </si>
  <si>
    <t>Serbia</t>
  </si>
  <si>
    <t>Australia</t>
  </si>
  <si>
    <t>Fiji</t>
  </si>
  <si>
    <t>Kiribati</t>
  </si>
  <si>
    <t>New Zealand</t>
  </si>
  <si>
    <t>Papua New Guinea</t>
  </si>
  <si>
    <t>Tonga</t>
  </si>
  <si>
    <t>Tuvalu</t>
  </si>
  <si>
    <t>Western Samoa</t>
  </si>
  <si>
    <t>Solomon Islands</t>
  </si>
  <si>
    <t>Vanuatu</t>
  </si>
  <si>
    <t>Composition of health expenditure</t>
  </si>
  <si>
    <r>
      <rPr>
        <sz val="9"/>
        <color indexed="8"/>
        <rFont val="Arial"/>
        <family val="0"/>
      </rPr>
      <t>Total</t>
    </r>
  </si>
  <si>
    <r>
      <rPr>
        <sz val="9"/>
        <color indexed="8"/>
        <rFont val="Arial"/>
        <family val="0"/>
      </rPr>
      <t>Human Development Index |  Main groups</t>
    </r>
  </si>
  <si>
    <r>
      <rPr>
        <sz val="9"/>
        <color indexed="8"/>
        <rFont val="Arial"/>
        <family val="0"/>
      </rPr>
      <t>High HDI (&gt;0.799)</t>
    </r>
  </si>
  <si>
    <r>
      <rPr>
        <sz val="9"/>
        <color indexed="8"/>
        <rFont val="Arial"/>
        <family val="0"/>
      </rPr>
      <t>Medium HDI (0.500-0.799)</t>
    </r>
  </si>
  <si>
    <r>
      <rPr>
        <sz val="9"/>
        <color indexed="8"/>
        <rFont val="Arial"/>
        <family val="0"/>
      </rPr>
      <t>Low HDI (&lt;0.500)</t>
    </r>
  </si>
  <si>
    <t>Total health</t>
  </si>
  <si>
    <t>Human Development Index |  Main groups</t>
  </si>
  <si>
    <t>High HDI (&gt;0.799)</t>
  </si>
  <si>
    <t>Medium HDI (0.500-0.799)</t>
  </si>
  <si>
    <t>Low HDI (&lt;0.500)</t>
  </si>
  <si>
    <t>Total</t>
  </si>
  <si>
    <t>REGIONS</t>
  </si>
  <si>
    <t>Western Europe</t>
  </si>
  <si>
    <t>Central and Eastern Europe</t>
  </si>
  <si>
    <t>Asia and the Pacific</t>
  </si>
  <si>
    <t>Middle East</t>
  </si>
  <si>
    <t>CIS</t>
  </si>
  <si>
    <t>North Africa</t>
  </si>
  <si>
    <t>Latin america and the Carribean</t>
  </si>
  <si>
    <t>North America</t>
  </si>
  <si>
    <t>SoS Africa</t>
  </si>
  <si>
    <t>Regions</t>
  </si>
  <si>
    <t>Africa</t>
  </si>
  <si>
    <t>Public</t>
  </si>
  <si>
    <t>Private</t>
  </si>
  <si>
    <t>Classification countries in low, medium and high income | three groups</t>
  </si>
  <si>
    <t>Low income</t>
  </si>
  <si>
    <t>Medium income</t>
  </si>
  <si>
    <t>High income</t>
  </si>
  <si>
    <r>
      <rPr>
        <sz val="9"/>
        <color indexed="8"/>
        <rFont val="Arial"/>
        <family val="0"/>
      </rPr>
      <t>Sum</t>
    </r>
  </si>
  <si>
    <r>
      <rPr>
        <sz val="9"/>
        <color indexed="8"/>
        <rFont val="Arial"/>
        <family val="0"/>
      </rPr>
      <t>Total health expenditure | used for regional estimates</t>
    </r>
  </si>
  <si>
    <r>
      <rPr>
        <sz val="9"/>
        <color indexed="8"/>
        <rFont val="Arial"/>
        <family val="0"/>
      </rPr>
      <t>General government expenditure on health | used for regional estimates</t>
    </r>
  </si>
  <si>
    <r>
      <rPr>
        <sz val="9"/>
        <color indexed="8"/>
        <rFont val="Arial"/>
        <family val="0"/>
      </rPr>
      <t>General government expenditure on health EXCEPT social security funds | used for regional estimates</t>
    </r>
  </si>
  <si>
    <r>
      <rPr>
        <sz val="9"/>
        <color indexed="8"/>
        <rFont val="Arial"/>
        <family val="0"/>
      </rPr>
      <t>Social security expenditure on health | used for regional estimates</t>
    </r>
  </si>
  <si>
    <r>
      <rPr>
        <sz val="9"/>
        <color indexed="8"/>
        <rFont val="Arial"/>
        <family val="0"/>
      </rPr>
      <t>Private expenditure on health  US current | used for regional estimates</t>
    </r>
  </si>
  <si>
    <r>
      <rPr>
        <sz val="9"/>
        <color indexed="8"/>
        <rFont val="Arial"/>
        <family val="0"/>
      </rPr>
      <t>Private prepaid plans | used for regional estimates</t>
    </r>
  </si>
  <si>
    <r>
      <rPr>
        <sz val="9"/>
        <color indexed="8"/>
        <rFont val="Arial"/>
        <family val="0"/>
      </rPr>
      <t>Out-of-pocket expenditure | used for regional estimates</t>
    </r>
  </si>
  <si>
    <r>
      <rPr>
        <sz val="9"/>
        <color indexed="8"/>
        <rFont val="Arial"/>
        <family val="0"/>
      </rPr>
      <t>Other private health expenditure | used for regional estimates</t>
    </r>
  </si>
  <si>
    <r>
      <rPr>
        <sz val="9"/>
        <color indexed="8"/>
        <rFont val="Arial"/>
        <family val="0"/>
      </rPr>
      <t>GDP US current | used for regional estimates</t>
    </r>
  </si>
  <si>
    <r>
      <rPr>
        <b/>
        <sz val="9"/>
        <color indexed="8"/>
        <rFont val="Arial Bold"/>
        <family val="0"/>
      </rPr>
      <t>Total health expenditure | used for regional estimates General government expenditure on health | used for regional estimates General government expenditure on health EXCEPT social security funds | used for regional estimates Social security expenditure on health | used for regional estimates Private expenditure on health  US current | used for regional estimates Private prepaid plans | used for regional estimates Out-of-pocket expenditure | used for regional estimates Other private health expenditure | used for regional estimates GDP US current | used for regional estimates  * Human Development Index |  Main groups</t>
    </r>
  </si>
  <si>
    <t xml:space="preserve">Sum </t>
  </si>
  <si>
    <t>People living with less than 2 dollars a day | groups</t>
  </si>
  <si>
    <t>Total health expenditure | used for regional estimates</t>
  </si>
  <si>
    <t>General government expenditure on health | used for regional estimates</t>
  </si>
  <si>
    <t>GDP US current | used for regional estimates</t>
  </si>
  <si>
    <t>Less than 2 percent</t>
  </si>
  <si>
    <t>2.1 thru 25 percent</t>
  </si>
  <si>
    <t>25.1 thru 50 percent</t>
  </si>
  <si>
    <t>50.1 thru 75 percent</t>
  </si>
  <si>
    <t>More than 75 percent</t>
  </si>
  <si>
    <t>Total health expenditure | use</t>
  </si>
  <si>
    <t>External resources for health - USD current | used for regional estimates</t>
  </si>
  <si>
    <t>External resources for health in pecentage of total health expenditure</t>
  </si>
  <si>
    <t>Ratio external resources on health / Government expenditure on health</t>
  </si>
  <si>
    <t>External resources for health in pecentage of GDP</t>
  </si>
  <si>
    <t>Total health expenditure | used for regional estimates Genera</t>
  </si>
  <si>
    <t>Classification countries in low, medium and high income | four groups</t>
  </si>
  <si>
    <t>Lower-middle income</t>
  </si>
  <si>
    <t>Upper-middle income</t>
  </si>
  <si>
    <t>Total health expenditure | used for regional estimates General</t>
  </si>
  <si>
    <t>Total health expenditure | used for regional estimates General government expenditure on health | used for regional estimates GDP US current | used for regional estimates External resources for health - USD current | used for regional estimates  * REGIONS</t>
  </si>
  <si>
    <t>Total health expenditure | used for regional estimates General government expenditure on health | used for regional estimates GDP US current | used for regional estimates External resources for health - USD current | used for regional estimates  * Regions</t>
  </si>
  <si>
    <t xml:space="preserve">Total health expenditure | used for regional </t>
  </si>
  <si>
    <t>General government expenditure on health</t>
  </si>
  <si>
    <t>Social security expenditure on health</t>
  </si>
  <si>
    <t>Private prepaid plans</t>
  </si>
  <si>
    <t>Out-of-pocket expenditure</t>
  </si>
  <si>
    <t>General government expenditure on health except social security funds</t>
  </si>
  <si>
    <t xml:space="preserve">Other private health expenditure </t>
  </si>
  <si>
    <t>Low vulnerability</t>
  </si>
  <si>
    <t>Medium vulnerability</t>
  </si>
  <si>
    <t>High vulnerability</t>
  </si>
  <si>
    <t>Very high vulnerability</t>
  </si>
  <si>
    <t>Very low level of vulnerability</t>
  </si>
  <si>
    <t>Figure 3.4</t>
  </si>
  <si>
    <t xml:space="preserve">Vulnerability of countries and sources of funds: Public and </t>
  </si>
  <si>
    <r>
      <t xml:space="preserve">by level of vulnerability at the country level, 2006 </t>
    </r>
    <r>
      <rPr>
        <sz val="11"/>
        <rFont val="Arial"/>
        <family val="2"/>
      </rPr>
      <t xml:space="preserve">(percentage of </t>
    </r>
  </si>
  <si>
    <t>GDP)</t>
  </si>
  <si>
    <t xml:space="preserve">Private expenditure on health </t>
  </si>
  <si>
    <t>Note: The grouping of countries by level of vulnerability is based on the combination of two criteria: employment and poverty level (for more details see chapter 2 of this report, p. xx).</t>
  </si>
  <si>
    <t>Sources: ILO calculations based on WHOSIS, 2006 data for health expenditure as a percentage of GDP; ILO, LABORSTA and KILM; World Development Indicators database; and national statistical offices for employment and poverty statistics regarding levels of vulnerability.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</si>
</sst>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#.0000"/>
    <numFmt numFmtId="177" formatCode="0.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.75"/>
      <name val="Arial"/>
      <family val="2"/>
    </font>
    <font>
      <b/>
      <sz val="9.5"/>
      <name val="Arial"/>
      <family val="2"/>
    </font>
    <font>
      <sz val="8.75"/>
      <name val="Arial"/>
      <family val="0"/>
    </font>
    <font>
      <sz val="11.5"/>
      <name val="Arial"/>
      <family val="0"/>
    </font>
    <font>
      <sz val="10.5"/>
      <name val="Arial"/>
      <family val="2"/>
    </font>
    <font>
      <sz val="11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2" fontId="0" fillId="2" borderId="2" xfId="0" applyNumberFormat="1" applyFill="1" applyBorder="1" applyAlignment="1">
      <alignment wrapText="1"/>
    </xf>
    <xf numFmtId="1" fontId="0" fillId="2" borderId="3" xfId="0" applyNumberFormat="1" applyFill="1" applyBorder="1" applyAlignment="1">
      <alignment wrapText="1"/>
    </xf>
    <xf numFmtId="178" fontId="0" fillId="2" borderId="3" xfId="0" applyNumberFormat="1" applyFill="1" applyBorder="1" applyAlignment="1">
      <alignment wrapText="1"/>
    </xf>
    <xf numFmtId="178" fontId="0" fillId="2" borderId="4" xfId="0" applyNumberFormat="1" applyFill="1" applyBorder="1" applyAlignment="1">
      <alignment wrapText="1"/>
    </xf>
    <xf numFmtId="2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78" fontId="0" fillId="0" borderId="9" xfId="0" applyNumberFormat="1" applyBorder="1" applyAlignment="1">
      <alignment/>
    </xf>
    <xf numFmtId="178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2" fontId="0" fillId="2" borderId="14" xfId="0" applyNumberFormat="1" applyFill="1" applyBorder="1" applyAlignment="1">
      <alignment wrapText="1"/>
    </xf>
    <xf numFmtId="1" fontId="0" fillId="2" borderId="15" xfId="0" applyNumberFormat="1" applyFill="1" applyBorder="1" applyAlignment="1">
      <alignment wrapText="1"/>
    </xf>
    <xf numFmtId="178" fontId="0" fillId="2" borderId="15" xfId="0" applyNumberFormat="1" applyFill="1" applyBorder="1" applyAlignment="1">
      <alignment wrapText="1"/>
    </xf>
    <xf numFmtId="178" fontId="0" fillId="2" borderId="16" xfId="0" applyNumberFormat="1" applyFill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11" fontId="6" fillId="0" borderId="21" xfId="0" applyFont="1" applyBorder="1" applyAlignment="1">
      <alignment horizontal="right" vertical="top"/>
    </xf>
    <xf numFmtId="11" fontId="6" fillId="0" borderId="22" xfId="0" applyFont="1" applyBorder="1" applyAlignment="1">
      <alignment horizontal="right" vertical="top"/>
    </xf>
    <xf numFmtId="11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left" vertical="top" wrapText="1"/>
    </xf>
    <xf numFmtId="11" fontId="6" fillId="0" borderId="25" xfId="0" applyFont="1" applyBorder="1" applyAlignment="1">
      <alignment horizontal="right" vertical="top"/>
    </xf>
    <xf numFmtId="11" fontId="6" fillId="0" borderId="26" xfId="0" applyFont="1" applyBorder="1" applyAlignment="1">
      <alignment horizontal="right" vertical="top"/>
    </xf>
    <xf numFmtId="11" fontId="6" fillId="0" borderId="27" xfId="0" applyFont="1" applyBorder="1" applyAlignment="1">
      <alignment horizontal="right" vertical="top"/>
    </xf>
    <xf numFmtId="0" fontId="6" fillId="0" borderId="28" xfId="0" applyFont="1" applyBorder="1" applyAlignment="1">
      <alignment horizontal="left" vertical="top" wrapText="1"/>
    </xf>
    <xf numFmtId="11" fontId="6" fillId="0" borderId="29" xfId="0" applyFont="1" applyBorder="1" applyAlignment="1">
      <alignment horizontal="right" vertical="top"/>
    </xf>
    <xf numFmtId="11" fontId="6" fillId="0" borderId="30" xfId="0" applyFont="1" applyBorder="1" applyAlignment="1">
      <alignment horizontal="right" vertical="top"/>
    </xf>
    <xf numFmtId="11" fontId="6" fillId="0" borderId="31" xfId="0" applyFont="1" applyBorder="1" applyAlignment="1">
      <alignment horizontal="right" vertical="top"/>
    </xf>
    <xf numFmtId="0" fontId="3" fillId="3" borderId="0" xfId="0" applyFont="1" applyFill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32" xfId="0" applyFill="1" applyBorder="1" applyAlignment="1">
      <alignment textRotation="90" wrapText="1"/>
    </xf>
    <xf numFmtId="2" fontId="0" fillId="3" borderId="32" xfId="0" applyNumberFormat="1" applyFill="1" applyBorder="1" applyAlignment="1">
      <alignment textRotation="90" wrapText="1"/>
    </xf>
    <xf numFmtId="0" fontId="0" fillId="3" borderId="0" xfId="0" applyFill="1" applyAlignment="1">
      <alignment textRotation="90" wrapText="1"/>
    </xf>
    <xf numFmtId="0" fontId="0" fillId="3" borderId="33" xfId="0" applyFill="1" applyBorder="1" applyAlignment="1">
      <alignment/>
    </xf>
    <xf numFmtId="2" fontId="0" fillId="3" borderId="33" xfId="0" applyNumberFormat="1" applyFill="1" applyBorder="1" applyAlignment="1">
      <alignment/>
    </xf>
    <xf numFmtId="0" fontId="0" fillId="3" borderId="34" xfId="0" applyFill="1" applyBorder="1" applyAlignment="1">
      <alignment/>
    </xf>
    <xf numFmtId="2" fontId="0" fillId="3" borderId="34" xfId="0" applyNumberFormat="1" applyFill="1" applyBorder="1" applyAlignment="1">
      <alignment/>
    </xf>
    <xf numFmtId="0" fontId="0" fillId="3" borderId="35" xfId="0" applyFill="1" applyBorder="1" applyAlignment="1">
      <alignment/>
    </xf>
    <xf numFmtId="2" fontId="0" fillId="3" borderId="35" xfId="0" applyNumberFormat="1" applyFill="1" applyBorder="1" applyAlignment="1">
      <alignment/>
    </xf>
    <xf numFmtId="0" fontId="13" fillId="3" borderId="0" xfId="0" applyFont="1" applyFill="1" applyAlignment="1">
      <alignment/>
    </xf>
    <xf numFmtId="0" fontId="19" fillId="3" borderId="0" xfId="0" applyFont="1" applyFill="1" applyAlignment="1">
      <alignment/>
    </xf>
    <xf numFmtId="2" fontId="12" fillId="3" borderId="0" xfId="0" applyNumberFormat="1" applyFont="1" applyFill="1" applyAlignment="1">
      <alignment/>
    </xf>
    <xf numFmtId="2" fontId="12" fillId="3" borderId="36" xfId="0" applyNumberFormat="1" applyFont="1" applyFill="1" applyBorder="1" applyAlignment="1">
      <alignment wrapText="1"/>
    </xf>
    <xf numFmtId="0" fontId="2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1475"/>
          <c:w val="0.69775"/>
          <c:h val="0.9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Composition'!$D$4</c:f>
              <c:strCache>
                <c:ptCount val="1"/>
                <c:pt idx="0">
                  <c:v>General government expenditure on health except social security funds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Composition'!$A$5:$B$17</c:f>
              <c:multiLvlStrCache>
                <c:ptCount val="13"/>
                <c:lvl>
                  <c:pt idx="0">
                    <c:v>Public</c:v>
                  </c:pt>
                  <c:pt idx="1">
                    <c:v>Private</c:v>
                  </c:pt>
                  <c:pt idx="2">
                    <c:v>Public</c:v>
                  </c:pt>
                  <c:pt idx="3">
                    <c:v>Private</c:v>
                  </c:pt>
                  <c:pt idx="4">
                    <c:v>Public</c:v>
                  </c:pt>
                  <c:pt idx="5">
                    <c:v>Private</c:v>
                  </c:pt>
                  <c:pt idx="6">
                    <c:v>Public</c:v>
                  </c:pt>
                  <c:pt idx="7">
                    <c:v>Private</c:v>
                  </c:pt>
                  <c:pt idx="8">
                    <c:v>Public</c:v>
                  </c:pt>
                  <c:pt idx="9">
                    <c:v>Private</c:v>
                  </c:pt>
                  <c:pt idx="10">
                    <c:v>0</c:v>
                  </c:pt>
                  <c:pt idx="11">
                    <c:v>Public</c:v>
                  </c:pt>
                  <c:pt idx="12">
                    <c:v>Private</c:v>
                  </c:pt>
                </c:lvl>
                <c:lvl>
                  <c:pt idx="0">
                    <c:v>Very low level of vulnerability</c:v>
                  </c:pt>
                  <c:pt idx="2">
                    <c:v>Low vulnerability</c:v>
                  </c:pt>
                  <c:pt idx="4">
                    <c:v>Medium vulnerability</c:v>
                  </c:pt>
                  <c:pt idx="6">
                    <c:v>High vulnerability</c:v>
                  </c:pt>
                  <c:pt idx="8">
                    <c:v>Very high vulnerability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'Data Composition'!$D$5:$D$17</c:f>
              <c:numCache>
                <c:ptCount val="13"/>
                <c:pt idx="0">
                  <c:v>3.9587267776242876</c:v>
                </c:pt>
                <c:pt idx="2">
                  <c:v>2.030663495739995</c:v>
                </c:pt>
                <c:pt idx="4">
                  <c:v>1.3605233077373575</c:v>
                </c:pt>
                <c:pt idx="6">
                  <c:v>1.6807230895085554</c:v>
                </c:pt>
                <c:pt idx="8">
                  <c:v>1.067539711296252</c:v>
                </c:pt>
                <c:pt idx="11">
                  <c:v>3.492113861905524</c:v>
                </c:pt>
              </c:numCache>
            </c:numRef>
          </c:val>
        </c:ser>
        <c:ser>
          <c:idx val="2"/>
          <c:order val="1"/>
          <c:tx>
            <c:strRef>
              <c:f>'Data Composition'!$E$4</c:f>
              <c:strCache>
                <c:ptCount val="1"/>
                <c:pt idx="0">
                  <c:v>Social security expenditure on health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Composition'!$A$5:$B$17</c:f>
              <c:multiLvlStrCache>
                <c:ptCount val="13"/>
                <c:lvl>
                  <c:pt idx="0">
                    <c:v>Public</c:v>
                  </c:pt>
                  <c:pt idx="1">
                    <c:v>Private</c:v>
                  </c:pt>
                  <c:pt idx="2">
                    <c:v>Public</c:v>
                  </c:pt>
                  <c:pt idx="3">
                    <c:v>Private</c:v>
                  </c:pt>
                  <c:pt idx="4">
                    <c:v>Public</c:v>
                  </c:pt>
                  <c:pt idx="5">
                    <c:v>Private</c:v>
                  </c:pt>
                  <c:pt idx="6">
                    <c:v>Public</c:v>
                  </c:pt>
                  <c:pt idx="7">
                    <c:v>Private</c:v>
                  </c:pt>
                  <c:pt idx="8">
                    <c:v>Public</c:v>
                  </c:pt>
                  <c:pt idx="9">
                    <c:v>Private</c:v>
                  </c:pt>
                  <c:pt idx="10">
                    <c:v>0</c:v>
                  </c:pt>
                  <c:pt idx="11">
                    <c:v>Public</c:v>
                  </c:pt>
                  <c:pt idx="12">
                    <c:v>Private</c:v>
                  </c:pt>
                </c:lvl>
                <c:lvl>
                  <c:pt idx="0">
                    <c:v>Very low level of vulnerability</c:v>
                  </c:pt>
                  <c:pt idx="2">
                    <c:v>Low vulnerability</c:v>
                  </c:pt>
                  <c:pt idx="4">
                    <c:v>Medium vulnerability</c:v>
                  </c:pt>
                  <c:pt idx="6">
                    <c:v>High vulnerability</c:v>
                  </c:pt>
                  <c:pt idx="8">
                    <c:v>Very high vulnerability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'Data Composition'!$E$5:$E$17</c:f>
              <c:numCache>
                <c:ptCount val="13"/>
                <c:pt idx="0">
                  <c:v>2.986135578126429</c:v>
                </c:pt>
                <c:pt idx="2">
                  <c:v>1.149206297396826</c:v>
                </c:pt>
                <c:pt idx="4">
                  <c:v>1.0691140910906443</c:v>
                </c:pt>
                <c:pt idx="6">
                  <c:v>1.4222994091772174</c:v>
                </c:pt>
                <c:pt idx="8">
                  <c:v>0.06898263702990834</c:v>
                </c:pt>
                <c:pt idx="11">
                  <c:v>2.5911086590825843</c:v>
                </c:pt>
              </c:numCache>
            </c:numRef>
          </c:val>
        </c:ser>
        <c:ser>
          <c:idx val="3"/>
          <c:order val="2"/>
          <c:tx>
            <c:strRef>
              <c:f>'Data Composition'!$G$4</c:f>
              <c:strCache>
                <c:ptCount val="1"/>
                <c:pt idx="0">
                  <c:v>Private prepaid plans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Composition'!$A$5:$B$17</c:f>
              <c:multiLvlStrCache>
                <c:ptCount val="13"/>
                <c:lvl>
                  <c:pt idx="0">
                    <c:v>Public</c:v>
                  </c:pt>
                  <c:pt idx="1">
                    <c:v>Private</c:v>
                  </c:pt>
                  <c:pt idx="2">
                    <c:v>Public</c:v>
                  </c:pt>
                  <c:pt idx="3">
                    <c:v>Private</c:v>
                  </c:pt>
                  <c:pt idx="4">
                    <c:v>Public</c:v>
                  </c:pt>
                  <c:pt idx="5">
                    <c:v>Private</c:v>
                  </c:pt>
                  <c:pt idx="6">
                    <c:v>Public</c:v>
                  </c:pt>
                  <c:pt idx="7">
                    <c:v>Private</c:v>
                  </c:pt>
                  <c:pt idx="8">
                    <c:v>Public</c:v>
                  </c:pt>
                  <c:pt idx="9">
                    <c:v>Private</c:v>
                  </c:pt>
                  <c:pt idx="10">
                    <c:v>0</c:v>
                  </c:pt>
                  <c:pt idx="11">
                    <c:v>Public</c:v>
                  </c:pt>
                  <c:pt idx="12">
                    <c:v>Private</c:v>
                  </c:pt>
                </c:lvl>
                <c:lvl>
                  <c:pt idx="0">
                    <c:v>Very low level of vulnerability</c:v>
                  </c:pt>
                  <c:pt idx="2">
                    <c:v>Low vulnerability</c:v>
                  </c:pt>
                  <c:pt idx="4">
                    <c:v>Medium vulnerability</c:v>
                  </c:pt>
                  <c:pt idx="6">
                    <c:v>High vulnerability</c:v>
                  </c:pt>
                  <c:pt idx="8">
                    <c:v>Very high vulnerability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'Data Composition'!$G$5:$G$17</c:f>
              <c:numCache>
                <c:ptCount val="13"/>
                <c:pt idx="1">
                  <c:v>2.3434111433887574</c:v>
                </c:pt>
                <c:pt idx="3">
                  <c:v>0.8686073280353694</c:v>
                </c:pt>
                <c:pt idx="5">
                  <c:v>0.43245721768803275</c:v>
                </c:pt>
                <c:pt idx="7">
                  <c:v>0.2634846150770116</c:v>
                </c:pt>
                <c:pt idx="9">
                  <c:v>0.057007250503392726</c:v>
                </c:pt>
                <c:pt idx="12">
                  <c:v>1.9857984829914248</c:v>
                </c:pt>
              </c:numCache>
            </c:numRef>
          </c:val>
        </c:ser>
        <c:ser>
          <c:idx val="4"/>
          <c:order val="3"/>
          <c:tx>
            <c:strRef>
              <c:f>'Data Composition'!$H$4</c:f>
              <c:strCache>
                <c:ptCount val="1"/>
                <c:pt idx="0">
                  <c:v>Out-of-pocket expenditure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Composition'!$A$5:$B$17</c:f>
              <c:multiLvlStrCache>
                <c:ptCount val="13"/>
                <c:lvl>
                  <c:pt idx="0">
                    <c:v>Public</c:v>
                  </c:pt>
                  <c:pt idx="1">
                    <c:v>Private</c:v>
                  </c:pt>
                  <c:pt idx="2">
                    <c:v>Public</c:v>
                  </c:pt>
                  <c:pt idx="3">
                    <c:v>Private</c:v>
                  </c:pt>
                  <c:pt idx="4">
                    <c:v>Public</c:v>
                  </c:pt>
                  <c:pt idx="5">
                    <c:v>Private</c:v>
                  </c:pt>
                  <c:pt idx="6">
                    <c:v>Public</c:v>
                  </c:pt>
                  <c:pt idx="7">
                    <c:v>Private</c:v>
                  </c:pt>
                  <c:pt idx="8">
                    <c:v>Public</c:v>
                  </c:pt>
                  <c:pt idx="9">
                    <c:v>Private</c:v>
                  </c:pt>
                  <c:pt idx="10">
                    <c:v>0</c:v>
                  </c:pt>
                  <c:pt idx="11">
                    <c:v>Public</c:v>
                  </c:pt>
                  <c:pt idx="12">
                    <c:v>Private</c:v>
                  </c:pt>
                </c:lvl>
                <c:lvl>
                  <c:pt idx="0">
                    <c:v>Very low level of vulnerability</c:v>
                  </c:pt>
                  <c:pt idx="2">
                    <c:v>Low vulnerability</c:v>
                  </c:pt>
                  <c:pt idx="4">
                    <c:v>Medium vulnerability</c:v>
                  </c:pt>
                  <c:pt idx="6">
                    <c:v>High vulnerability</c:v>
                  </c:pt>
                  <c:pt idx="8">
                    <c:v>Very high vulnerability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'Data Composition'!$H$5:$H$17</c:f>
              <c:numCache>
                <c:ptCount val="13"/>
                <c:pt idx="1">
                  <c:v>1.5655167250259567</c:v>
                </c:pt>
                <c:pt idx="3">
                  <c:v>2.585642198375283</c:v>
                </c:pt>
                <c:pt idx="5">
                  <c:v>2.1010621041511293</c:v>
                </c:pt>
                <c:pt idx="7">
                  <c:v>1.9431317026471173</c:v>
                </c:pt>
                <c:pt idx="9">
                  <c:v>2.7069114940241255</c:v>
                </c:pt>
                <c:pt idx="12">
                  <c:v>1.7158341826082515</c:v>
                </c:pt>
              </c:numCache>
            </c:numRef>
          </c:val>
        </c:ser>
        <c:ser>
          <c:idx val="5"/>
          <c:order val="4"/>
          <c:tx>
            <c:strRef>
              <c:f>'Data Composition'!$I$4</c:f>
              <c:strCache>
                <c:ptCount val="1"/>
                <c:pt idx="0">
                  <c:v>Other private health expenditure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Composition'!$A$5:$B$17</c:f>
              <c:multiLvlStrCache>
                <c:ptCount val="13"/>
                <c:lvl>
                  <c:pt idx="0">
                    <c:v>Public</c:v>
                  </c:pt>
                  <c:pt idx="1">
                    <c:v>Private</c:v>
                  </c:pt>
                  <c:pt idx="2">
                    <c:v>Public</c:v>
                  </c:pt>
                  <c:pt idx="3">
                    <c:v>Private</c:v>
                  </c:pt>
                  <c:pt idx="4">
                    <c:v>Public</c:v>
                  </c:pt>
                  <c:pt idx="5">
                    <c:v>Private</c:v>
                  </c:pt>
                  <c:pt idx="6">
                    <c:v>Public</c:v>
                  </c:pt>
                  <c:pt idx="7">
                    <c:v>Private</c:v>
                  </c:pt>
                  <c:pt idx="8">
                    <c:v>Public</c:v>
                  </c:pt>
                  <c:pt idx="9">
                    <c:v>Private</c:v>
                  </c:pt>
                  <c:pt idx="10">
                    <c:v>0</c:v>
                  </c:pt>
                  <c:pt idx="11">
                    <c:v>Public</c:v>
                  </c:pt>
                  <c:pt idx="12">
                    <c:v>Private</c:v>
                  </c:pt>
                </c:lvl>
                <c:lvl>
                  <c:pt idx="0">
                    <c:v>Very low level of vulnerability</c:v>
                  </c:pt>
                  <c:pt idx="2">
                    <c:v>Low vulnerability</c:v>
                  </c:pt>
                  <c:pt idx="4">
                    <c:v>Medium vulnerability</c:v>
                  </c:pt>
                  <c:pt idx="6">
                    <c:v>High vulnerability</c:v>
                  </c:pt>
                  <c:pt idx="8">
                    <c:v>Very high vulnerability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'Data Composition'!$I$5:$I$17</c:f>
              <c:numCache>
                <c:ptCount val="13"/>
                <c:pt idx="1">
                  <c:v>0.38604073489369084</c:v>
                </c:pt>
                <c:pt idx="3">
                  <c:v>0.08262013175064621</c:v>
                </c:pt>
                <c:pt idx="5">
                  <c:v>0.07437003413260203</c:v>
                </c:pt>
                <c:pt idx="7">
                  <c:v>0.15434608558127233</c:v>
                </c:pt>
                <c:pt idx="9">
                  <c:v>0.22223705039494746</c:v>
                </c:pt>
                <c:pt idx="12">
                  <c:v>0.33324364472781975</c:v>
                </c:pt>
              </c:numCache>
            </c:numRef>
          </c:val>
        </c:ser>
        <c:overlap val="100"/>
        <c:gapWidth val="20"/>
        <c:axId val="50897161"/>
        <c:axId val="55421266"/>
      </c:bar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21266"/>
        <c:crosses val="autoZero"/>
        <c:auto val="1"/>
        <c:lblOffset val="100"/>
        <c:noMultiLvlLbl val="0"/>
      </c:catAx>
      <c:valAx>
        <c:axId val="5542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Percentage of GDP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897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25"/>
          <c:y val="0.2665"/>
          <c:w val="0.1935"/>
          <c:h val="0.5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External resources for health in percentage of total health and ratio with public health expenditure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725"/>
          <c:w val="0.76925"/>
          <c:h val="0.8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'External resources Data'!$H$32</c:f>
              <c:strCache>
                <c:ptCount val="1"/>
                <c:pt idx="0">
                  <c:v>Ratio external resources on health / Government expenditure on health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'External resources Data'!$B$33:$B$42</c:f>
              <c:strCache>
                <c:ptCount val="10"/>
                <c:pt idx="0">
                  <c:v>SoS Africa</c:v>
                </c:pt>
                <c:pt idx="1">
                  <c:v>Middle East</c:v>
                </c:pt>
                <c:pt idx="2">
                  <c:v>North Africa</c:v>
                </c:pt>
                <c:pt idx="3">
                  <c:v>Latin america and the Carribean</c:v>
                </c:pt>
                <c:pt idx="4">
                  <c:v>CIS</c:v>
                </c:pt>
                <c:pt idx="5">
                  <c:v>Central and Eastern Europe</c:v>
                </c:pt>
                <c:pt idx="6">
                  <c:v>Asia and the Pacific</c:v>
                </c:pt>
                <c:pt idx="7">
                  <c:v>North America</c:v>
                </c:pt>
                <c:pt idx="8">
                  <c:v>Western Europe</c:v>
                </c:pt>
                <c:pt idx="9">
                  <c:v>Total</c:v>
                </c:pt>
              </c:strCache>
            </c:strRef>
          </c:cat>
          <c:val>
            <c:numRef>
              <c:f>'External resources Data'!$H$33:$H$42</c:f>
              <c:numCache>
                <c:ptCount val="10"/>
                <c:pt idx="0">
                  <c:v>9.02755300691021</c:v>
                </c:pt>
                <c:pt idx="1">
                  <c:v>0.43862436278358596</c:v>
                </c:pt>
                <c:pt idx="2">
                  <c:v>0.4857974541272059</c:v>
                </c:pt>
                <c:pt idx="3">
                  <c:v>0.43643739222571754</c:v>
                </c:pt>
                <c:pt idx="4">
                  <c:v>0.2751474544560806</c:v>
                </c:pt>
                <c:pt idx="5">
                  <c:v>0.1686078791117385</c:v>
                </c:pt>
                <c:pt idx="6">
                  <c:v>0.10882592813694848</c:v>
                </c:pt>
                <c:pt idx="9">
                  <c:v>0.09958469166367126</c:v>
                </c:pt>
              </c:numCache>
            </c:numRef>
          </c:val>
        </c:ser>
        <c:ser>
          <c:idx val="0"/>
          <c:order val="1"/>
          <c:tx>
            <c:strRef>
              <c:f>'External resources Data'!$G$32</c:f>
              <c:strCache>
                <c:ptCount val="1"/>
                <c:pt idx="0">
                  <c:v>External resources for health in pecentage of total health expenditure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'External resources Data'!$B$33:$B$42</c:f>
              <c:strCache>
                <c:ptCount val="10"/>
                <c:pt idx="0">
                  <c:v>SoS Africa</c:v>
                </c:pt>
                <c:pt idx="1">
                  <c:v>Middle East</c:v>
                </c:pt>
                <c:pt idx="2">
                  <c:v>North Africa</c:v>
                </c:pt>
                <c:pt idx="3">
                  <c:v>Latin america and the Carribean</c:v>
                </c:pt>
                <c:pt idx="4">
                  <c:v>CIS</c:v>
                </c:pt>
                <c:pt idx="5">
                  <c:v>Central and Eastern Europe</c:v>
                </c:pt>
                <c:pt idx="6">
                  <c:v>Asia and the Pacific</c:v>
                </c:pt>
                <c:pt idx="7">
                  <c:v>North America</c:v>
                </c:pt>
                <c:pt idx="8">
                  <c:v>Western Europe</c:v>
                </c:pt>
                <c:pt idx="9">
                  <c:v>Total</c:v>
                </c:pt>
              </c:strCache>
            </c:strRef>
          </c:cat>
          <c:val>
            <c:numRef>
              <c:f>'External resources Data'!$G$33:$G$42</c:f>
              <c:numCache>
                <c:ptCount val="10"/>
                <c:pt idx="0">
                  <c:v>3.8408798726743423</c:v>
                </c:pt>
                <c:pt idx="1">
                  <c:v>0.28260028519037705</c:v>
                </c:pt>
                <c:pt idx="2">
                  <c:v>0.250939133555487</c:v>
                </c:pt>
                <c:pt idx="3">
                  <c:v>0.21587160287911644</c:v>
                </c:pt>
                <c:pt idx="4">
                  <c:v>0.1697284609420587</c:v>
                </c:pt>
                <c:pt idx="5">
                  <c:v>0.12281474488516732</c:v>
                </c:pt>
                <c:pt idx="6">
                  <c:v>0.0726782407438009</c:v>
                </c:pt>
                <c:pt idx="9">
                  <c:v>0.0598072006898252</c:v>
                </c:pt>
              </c:numCache>
            </c:numRef>
          </c:val>
        </c:ser>
        <c:overlap val="20"/>
        <c:gapWidth val="50"/>
        <c:axId val="29029347"/>
        <c:axId val="59937532"/>
      </c:bar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37532"/>
        <c:crosses val="autoZero"/>
        <c:auto val="1"/>
        <c:lblOffset val="100"/>
        <c:noMultiLvlLbl val="0"/>
      </c:catAx>
      <c:valAx>
        <c:axId val="5993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029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"/>
          <c:y val="0.29025"/>
          <c:w val="0.21525"/>
          <c:h val="0.31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External resources for health in percentage of total health and ratio with public health expenditure
by level of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0725"/>
          <c:w val="0.70225"/>
          <c:h val="0.80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'External resources Data'!$H$12</c:f>
              <c:strCache>
                <c:ptCount val="1"/>
                <c:pt idx="0">
                  <c:v>Ratio external resources on health / Government expenditure on health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'External resources Data'!$B$13:$B$17</c:f>
              <c:strCache>
                <c:ptCount val="5"/>
                <c:pt idx="0">
                  <c:v>Low income</c:v>
                </c:pt>
                <c:pt idx="1">
                  <c:v>Lower-middle income</c:v>
                </c:pt>
                <c:pt idx="2">
                  <c:v>Upper-middle income</c:v>
                </c:pt>
                <c:pt idx="3">
                  <c:v>High income</c:v>
                </c:pt>
                <c:pt idx="4">
                  <c:v>Total</c:v>
                </c:pt>
              </c:strCache>
            </c:strRef>
          </c:cat>
          <c:val>
            <c:numRef>
              <c:f>'External resources Data'!$H$13:$H$17</c:f>
              <c:numCache>
                <c:ptCount val="5"/>
                <c:pt idx="0">
                  <c:v>19.09376564923434</c:v>
                </c:pt>
                <c:pt idx="1">
                  <c:v>0.7048105933107354</c:v>
                </c:pt>
                <c:pt idx="2">
                  <c:v>0.18513404705836414</c:v>
                </c:pt>
                <c:pt idx="3">
                  <c:v>0.0007153509691985875</c:v>
                </c:pt>
                <c:pt idx="4">
                  <c:v>0.09958469166367126</c:v>
                </c:pt>
              </c:numCache>
            </c:numRef>
          </c:val>
        </c:ser>
        <c:ser>
          <c:idx val="0"/>
          <c:order val="1"/>
          <c:tx>
            <c:strRef>
              <c:f>'External resources Data'!$G$12</c:f>
              <c:strCache>
                <c:ptCount val="1"/>
                <c:pt idx="0">
                  <c:v>External resources for health in pecentage of total health expenditure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'External resources Data'!$B$13:$B$17</c:f>
              <c:strCache>
                <c:ptCount val="5"/>
                <c:pt idx="0">
                  <c:v>Low income</c:v>
                </c:pt>
                <c:pt idx="1">
                  <c:v>Lower-middle income</c:v>
                </c:pt>
                <c:pt idx="2">
                  <c:v>Upper-middle income</c:v>
                </c:pt>
                <c:pt idx="3">
                  <c:v>High income</c:v>
                </c:pt>
                <c:pt idx="4">
                  <c:v>Total</c:v>
                </c:pt>
              </c:strCache>
            </c:strRef>
          </c:cat>
          <c:val>
            <c:numRef>
              <c:f>'External resources Data'!$G$13:$G$17</c:f>
              <c:numCache>
                <c:ptCount val="5"/>
                <c:pt idx="0">
                  <c:v>7.079063738869581</c:v>
                </c:pt>
                <c:pt idx="1">
                  <c:v>0.3043460046657719</c:v>
                </c:pt>
                <c:pt idx="2">
                  <c:v>0.09995271474075032</c:v>
                </c:pt>
                <c:pt idx="4">
                  <c:v>0.0598072006898252</c:v>
                </c:pt>
              </c:numCache>
            </c:numRef>
          </c:val>
        </c:ser>
        <c:overlap val="20"/>
        <c:gapWidth val="60"/>
        <c:axId val="2566877"/>
        <c:axId val="23101894"/>
      </c:barChart>
      <c:catAx>
        <c:axId val="256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3101894"/>
        <c:crosses val="autoZero"/>
        <c:auto val="1"/>
        <c:lblOffset val="100"/>
        <c:noMultiLvlLbl val="0"/>
      </c:catAx>
      <c:valAx>
        <c:axId val="23101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66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75"/>
          <c:y val="0.31675"/>
          <c:w val="0.24825"/>
          <c:h val="0.2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External resources for health in percentage of total health and ratio with public health expenditure
by proportion of people living with less than 2 dollars a day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0725"/>
          <c:w val="0.69575"/>
          <c:h val="0.8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'External resources Data'!$H$60</c:f>
              <c:strCache>
                <c:ptCount val="1"/>
                <c:pt idx="0">
                  <c:v>Ratio external resources on health / Government expenditure on health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'External resources Data'!$B$61:$B$66</c:f>
              <c:strCache>
                <c:ptCount val="6"/>
                <c:pt idx="0">
                  <c:v>Less than 2 percent</c:v>
                </c:pt>
                <c:pt idx="1">
                  <c:v>2.1 thru 25 percent</c:v>
                </c:pt>
                <c:pt idx="2">
                  <c:v>25.1 thru 50 percent</c:v>
                </c:pt>
                <c:pt idx="3">
                  <c:v>50.1 thru 75 percent</c:v>
                </c:pt>
                <c:pt idx="4">
                  <c:v>More than 75 percent</c:v>
                </c:pt>
                <c:pt idx="5">
                  <c:v>Total</c:v>
                </c:pt>
              </c:strCache>
            </c:strRef>
          </c:cat>
          <c:val>
            <c:numRef>
              <c:f>'External resources Data'!$H$61:$H$66</c:f>
              <c:numCache>
                <c:ptCount val="6"/>
                <c:pt idx="0">
                  <c:v>0.003104565808499377</c:v>
                </c:pt>
                <c:pt idx="1">
                  <c:v>0.22837955998977838</c:v>
                </c:pt>
                <c:pt idx="2">
                  <c:v>0.7486952069081666</c:v>
                </c:pt>
                <c:pt idx="3">
                  <c:v>8.55467070127199</c:v>
                </c:pt>
                <c:pt idx="4">
                  <c:v>9.356040444453773</c:v>
                </c:pt>
                <c:pt idx="5">
                  <c:v>0.09706404195222398</c:v>
                </c:pt>
              </c:numCache>
            </c:numRef>
          </c:val>
        </c:ser>
        <c:ser>
          <c:idx val="0"/>
          <c:order val="1"/>
          <c:tx>
            <c:strRef>
              <c:f>'External resources Data'!$G$60</c:f>
              <c:strCache>
                <c:ptCount val="1"/>
                <c:pt idx="0">
                  <c:v>External resources for health in pecentage of total health expenditure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'External resources Data'!$B$61:$B$66</c:f>
              <c:strCache>
                <c:ptCount val="6"/>
                <c:pt idx="0">
                  <c:v>Less than 2 percent</c:v>
                </c:pt>
                <c:pt idx="1">
                  <c:v>2.1 thru 25 percent</c:v>
                </c:pt>
                <c:pt idx="2">
                  <c:v>25.1 thru 50 percent</c:v>
                </c:pt>
                <c:pt idx="3">
                  <c:v>50.1 thru 75 percent</c:v>
                </c:pt>
                <c:pt idx="4">
                  <c:v>More than 75 percent</c:v>
                </c:pt>
                <c:pt idx="5">
                  <c:v>Total</c:v>
                </c:pt>
              </c:strCache>
            </c:strRef>
          </c:cat>
          <c:val>
            <c:numRef>
              <c:f>'External resources Data'!$G$61:$G$66</c:f>
              <c:numCache>
                <c:ptCount val="6"/>
                <c:pt idx="0">
                  <c:v>0.0019181403435483263</c:v>
                </c:pt>
                <c:pt idx="1">
                  <c:v>0.11726784560807722</c:v>
                </c:pt>
                <c:pt idx="2">
                  <c:v>0.33805970751922315</c:v>
                </c:pt>
                <c:pt idx="3">
                  <c:v>3.5260996902150037</c:v>
                </c:pt>
                <c:pt idx="4">
                  <c:v>2.3121219880660506</c:v>
                </c:pt>
                <c:pt idx="5">
                  <c:v>0.058374926260372106</c:v>
                </c:pt>
              </c:numCache>
            </c:numRef>
          </c:val>
        </c:ser>
        <c:overlap val="20"/>
        <c:gapWidth val="50"/>
        <c:axId val="6590455"/>
        <c:axId val="59314096"/>
      </c:barChart>
      <c:catAx>
        <c:axId val="659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14096"/>
        <c:crosses val="autoZero"/>
        <c:auto val="1"/>
        <c:lblOffset val="100"/>
        <c:noMultiLvlLbl val="0"/>
      </c:catAx>
      <c:valAx>
        <c:axId val="59314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590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5"/>
          <c:y val="0.16775"/>
          <c:w val="0.29475"/>
          <c:h val="0.1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562725"/>
    <xdr:graphicFrame>
      <xdr:nvGraphicFramePr>
        <xdr:cNvPr id="1" name="Shape 1025"/>
        <xdr:cNvGraphicFramePr/>
      </xdr:nvGraphicFramePr>
      <xdr:xfrm>
        <a:off x="0" y="0"/>
        <a:ext cx="121539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0.725</cdr:y>
    </cdr:from>
    <cdr:to>
      <cdr:x>1</cdr:x>
      <cdr:y>0.7735</cdr:y>
    </cdr:to>
    <cdr:sp>
      <cdr:nvSpPr>
        <cdr:cNvPr id="1" name="TextBox 1"/>
        <cdr:cNvSpPr txBox="1">
          <a:spLocks noChangeArrowheads="1"/>
        </cdr:cNvSpPr>
      </cdr:nvSpPr>
      <cdr:spPr>
        <a:xfrm>
          <a:off x="7381875" y="4143375"/>
          <a:ext cx="1914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1" u="none" baseline="0">
              <a:latin typeface="Arial"/>
              <a:ea typeface="Arial"/>
              <a:cs typeface="Arial"/>
            </a:rPr>
            <a:t>Source: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Based on WHO | 2006 data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0.74475</cdr:x>
      <cdr:y>0.7265</cdr:y>
    </cdr:from>
    <cdr:to>
      <cdr:x>0.95025</cdr:x>
      <cdr:y>0.77375</cdr:y>
    </cdr:to>
    <cdr:sp>
      <cdr:nvSpPr>
        <cdr:cNvPr id="1" name="TextBox 1"/>
        <cdr:cNvSpPr txBox="1">
          <a:spLocks noChangeArrowheads="1"/>
        </cdr:cNvSpPr>
      </cdr:nvSpPr>
      <cdr:spPr>
        <a:xfrm>
          <a:off x="6924675" y="4143375"/>
          <a:ext cx="1914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1" u="none" baseline="0">
              <a:latin typeface="Arial"/>
              <a:ea typeface="Arial"/>
              <a:cs typeface="Arial"/>
            </a:rPr>
            <a:t>Source: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Based on WHO | 2006 data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0.78575</cdr:x>
      <cdr:y>0.8015</cdr:y>
    </cdr:from>
    <cdr:to>
      <cdr:x>0.9915</cdr:x>
      <cdr:y>0.87125</cdr:y>
    </cdr:to>
    <cdr:sp>
      <cdr:nvSpPr>
        <cdr:cNvPr id="1" name="TextBox 1"/>
        <cdr:cNvSpPr txBox="1">
          <a:spLocks noChangeArrowheads="1"/>
        </cdr:cNvSpPr>
      </cdr:nvSpPr>
      <cdr:spPr>
        <a:xfrm>
          <a:off x="7305675" y="4572000"/>
          <a:ext cx="19145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1" u="none" baseline="0">
              <a:latin typeface="Arial"/>
              <a:ea typeface="Arial"/>
              <a:cs typeface="Arial"/>
            </a:rPr>
            <a:t>Source: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Based on WHO | 2006 data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0" sqref="A1:I20"/>
    </sheetView>
  </sheetViews>
  <sheetFormatPr defaultColWidth="9.140625" defaultRowHeight="12.75"/>
  <cols>
    <col min="1" max="1" width="27.57421875" style="46" customWidth="1"/>
    <col min="2" max="2" width="20.421875" style="46" customWidth="1"/>
    <col min="3" max="5" width="18.7109375" style="46" customWidth="1"/>
    <col min="6" max="6" width="15.28125" style="46" customWidth="1"/>
    <col min="7" max="16384" width="9.140625" style="46" customWidth="1"/>
  </cols>
  <sheetData>
    <row r="1" spans="1:6" ht="15">
      <c r="A1" s="56" t="s">
        <v>267</v>
      </c>
      <c r="B1" s="56" t="s">
        <v>268</v>
      </c>
      <c r="D1" s="56" t="s">
        <v>269</v>
      </c>
      <c r="F1" s="57" t="s">
        <v>270</v>
      </c>
    </row>
    <row r="3" spans="1:1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45">
      <c r="A4" s="59"/>
      <c r="B4" s="59"/>
      <c r="C4" s="59" t="s">
        <v>256</v>
      </c>
      <c r="D4" s="59" t="s">
        <v>260</v>
      </c>
      <c r="E4" s="59" t="s">
        <v>257</v>
      </c>
      <c r="F4" s="59" t="s">
        <v>271</v>
      </c>
      <c r="G4" s="59" t="s">
        <v>258</v>
      </c>
      <c r="H4" s="59" t="s">
        <v>259</v>
      </c>
      <c r="I4" s="59" t="s">
        <v>261</v>
      </c>
      <c r="J4" s="58"/>
      <c r="K4" s="58"/>
    </row>
    <row r="5" spans="1:11" ht="12.75">
      <c r="A5" s="58" t="s">
        <v>266</v>
      </c>
      <c r="B5" s="58" t="s">
        <v>216</v>
      </c>
      <c r="C5" s="58">
        <v>6.944862355750718</v>
      </c>
      <c r="D5" s="58">
        <v>3.9587267776242876</v>
      </c>
      <c r="E5" s="58">
        <v>2.986135578126429</v>
      </c>
      <c r="F5" s="58"/>
      <c r="G5" s="58"/>
      <c r="H5" s="58"/>
      <c r="I5" s="58"/>
      <c r="J5" s="58"/>
      <c r="K5" s="58"/>
    </row>
    <row r="6" spans="1:11" ht="12.75">
      <c r="A6" s="58"/>
      <c r="B6" s="58" t="s">
        <v>217</v>
      </c>
      <c r="C6" s="58"/>
      <c r="D6" s="58"/>
      <c r="E6" s="58"/>
      <c r="F6" s="58">
        <v>4.294968603308404</v>
      </c>
      <c r="G6" s="58">
        <v>2.3434111433887574</v>
      </c>
      <c r="H6" s="58">
        <v>1.5655167250259567</v>
      </c>
      <c r="I6" s="58">
        <v>0.38604073489369084</v>
      </c>
      <c r="J6" s="58"/>
      <c r="K6" s="58"/>
    </row>
    <row r="7" spans="1:11" ht="12.75">
      <c r="A7" s="58" t="s">
        <v>262</v>
      </c>
      <c r="B7" s="58" t="s">
        <v>216</v>
      </c>
      <c r="C7" s="58">
        <v>3.179869793136821</v>
      </c>
      <c r="D7" s="58">
        <v>2.030663495739995</v>
      </c>
      <c r="E7" s="58">
        <v>1.149206297396826</v>
      </c>
      <c r="F7" s="58"/>
      <c r="G7" s="58"/>
      <c r="H7" s="58"/>
      <c r="I7" s="58"/>
      <c r="J7" s="58"/>
      <c r="K7" s="58"/>
    </row>
    <row r="8" spans="1:11" ht="12.75">
      <c r="A8" s="58"/>
      <c r="B8" s="58" t="s">
        <v>217</v>
      </c>
      <c r="C8" s="58"/>
      <c r="D8" s="58"/>
      <c r="E8" s="58"/>
      <c r="F8" s="58">
        <v>3.5368696581612977</v>
      </c>
      <c r="G8" s="58">
        <v>0.8686073280353694</v>
      </c>
      <c r="H8" s="58">
        <v>2.585642198375283</v>
      </c>
      <c r="I8" s="58">
        <v>0.08262013175064621</v>
      </c>
      <c r="J8" s="58"/>
      <c r="K8" s="58"/>
    </row>
    <row r="9" spans="1:11" ht="12.75">
      <c r="A9" s="58" t="s">
        <v>263</v>
      </c>
      <c r="B9" s="58" t="s">
        <v>216</v>
      </c>
      <c r="C9" s="58">
        <v>2.4517093057354065</v>
      </c>
      <c r="D9" s="58">
        <v>1.3605233077373575</v>
      </c>
      <c r="E9" s="58">
        <v>1.0691140910906443</v>
      </c>
      <c r="F9" s="58"/>
      <c r="G9" s="58"/>
      <c r="H9" s="58"/>
      <c r="I9" s="58"/>
      <c r="J9" s="58"/>
      <c r="K9" s="58"/>
    </row>
    <row r="10" spans="1:11" ht="12.75">
      <c r="A10" s="58"/>
      <c r="B10" s="58" t="s">
        <v>217</v>
      </c>
      <c r="C10" s="58"/>
      <c r="D10" s="58"/>
      <c r="E10" s="58"/>
      <c r="F10" s="58">
        <v>2.6078893559717637</v>
      </c>
      <c r="G10" s="58">
        <v>0.43245721768803275</v>
      </c>
      <c r="H10" s="58">
        <v>2.1010621041511293</v>
      </c>
      <c r="I10" s="58">
        <v>0.07437003413260203</v>
      </c>
      <c r="J10" s="58"/>
      <c r="K10" s="58"/>
    </row>
    <row r="11" spans="1:11" ht="12.75">
      <c r="A11" s="58" t="s">
        <v>264</v>
      </c>
      <c r="B11" s="58" t="s">
        <v>216</v>
      </c>
      <c r="C11" s="58">
        <v>3.1030224986857733</v>
      </c>
      <c r="D11" s="58">
        <v>1.6807230895085554</v>
      </c>
      <c r="E11" s="58">
        <v>1.4222994091772174</v>
      </c>
      <c r="F11" s="58"/>
      <c r="G11" s="58"/>
      <c r="H11" s="58"/>
      <c r="I11" s="58"/>
      <c r="J11" s="58"/>
      <c r="K11" s="58"/>
    </row>
    <row r="12" spans="1:11" ht="12.75">
      <c r="A12" s="58"/>
      <c r="B12" s="58" t="s">
        <v>217</v>
      </c>
      <c r="C12" s="58"/>
      <c r="D12" s="58"/>
      <c r="E12" s="58"/>
      <c r="F12" s="58">
        <v>2.360962403305401</v>
      </c>
      <c r="G12" s="58">
        <v>0.2634846150770116</v>
      </c>
      <c r="H12" s="58">
        <v>1.9431317026471173</v>
      </c>
      <c r="I12" s="58">
        <v>0.15434608558127233</v>
      </c>
      <c r="J12" s="58"/>
      <c r="K12" s="58"/>
    </row>
    <row r="13" spans="1:11" ht="12.75">
      <c r="A13" s="58" t="s">
        <v>265</v>
      </c>
      <c r="B13" s="58" t="s">
        <v>216</v>
      </c>
      <c r="C13" s="58">
        <v>1.1365223483261606</v>
      </c>
      <c r="D13" s="58">
        <v>1.067539711296252</v>
      </c>
      <c r="E13" s="58">
        <v>0.06898263702990834</v>
      </c>
      <c r="F13" s="58"/>
      <c r="G13" s="58"/>
      <c r="H13" s="58"/>
      <c r="I13" s="58"/>
      <c r="J13" s="58"/>
      <c r="K13" s="58"/>
    </row>
    <row r="14" spans="1:11" ht="12.75">
      <c r="A14" s="58"/>
      <c r="B14" s="58" t="s">
        <v>217</v>
      </c>
      <c r="C14" s="58"/>
      <c r="D14" s="58"/>
      <c r="E14" s="58"/>
      <c r="F14" s="58">
        <v>2.9861557949224666</v>
      </c>
      <c r="G14" s="58">
        <v>0.057007250503392726</v>
      </c>
      <c r="H14" s="58">
        <v>2.7069114940241255</v>
      </c>
      <c r="I14" s="58">
        <v>0.22223705039494746</v>
      </c>
      <c r="J14" s="58"/>
      <c r="K14" s="58"/>
    </row>
    <row r="15" spans="1:11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12.75">
      <c r="A16" s="58" t="s">
        <v>203</v>
      </c>
      <c r="B16" s="58" t="s">
        <v>216</v>
      </c>
      <c r="C16" s="58">
        <v>6.085100435642739</v>
      </c>
      <c r="D16" s="58">
        <v>3.492113861905524</v>
      </c>
      <c r="E16" s="58">
        <v>2.5911086590825843</v>
      </c>
      <c r="F16" s="58"/>
      <c r="G16" s="58"/>
      <c r="H16" s="58"/>
      <c r="I16" s="58"/>
      <c r="J16" s="58"/>
      <c r="K16" s="58"/>
    </row>
    <row r="17" spans="1:11" ht="12.75">
      <c r="A17" s="59"/>
      <c r="B17" s="59" t="s">
        <v>217</v>
      </c>
      <c r="C17" s="59"/>
      <c r="D17" s="59"/>
      <c r="E17" s="59"/>
      <c r="F17" s="59">
        <v>4.034876310327496</v>
      </c>
      <c r="G17" s="59">
        <v>1.9857984829914248</v>
      </c>
      <c r="H17" s="59">
        <v>1.7158341826082515</v>
      </c>
      <c r="I17" s="59">
        <v>0.33324364472781975</v>
      </c>
      <c r="J17" s="58"/>
      <c r="K17" s="58"/>
    </row>
    <row r="18" spans="1:11" ht="12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2.75">
      <c r="A19" s="60" t="s">
        <v>272</v>
      </c>
      <c r="B19" s="61"/>
      <c r="C19" s="61"/>
      <c r="D19" s="61"/>
      <c r="E19" s="61"/>
      <c r="F19" s="61"/>
      <c r="G19" s="61"/>
      <c r="H19" s="61"/>
      <c r="I19" s="61"/>
      <c r="J19" s="58"/>
      <c r="K19" s="58"/>
    </row>
    <row r="20" spans="1:11" ht="28.5" customHeight="1">
      <c r="A20" s="60" t="s">
        <v>273</v>
      </c>
      <c r="B20" s="61"/>
      <c r="C20" s="61"/>
      <c r="D20" s="61"/>
      <c r="E20" s="61"/>
      <c r="F20" s="61"/>
      <c r="G20" s="61"/>
      <c r="H20" s="61"/>
      <c r="I20" s="61"/>
      <c r="J20" s="58"/>
      <c r="K20" s="58"/>
    </row>
    <row r="21" spans="1:11" ht="12.7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2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</row>
  </sheetData>
  <mergeCells count="2">
    <mergeCell ref="A19:I19"/>
    <mergeCell ref="A20:I20"/>
  </mergeCells>
  <printOptions/>
  <pageMargins left="0.75" right="0.75" top="1" bottom="1" header="0.5" footer="0.5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88"/>
  <sheetViews>
    <sheetView workbookViewId="0" topLeftCell="A1">
      <selection activeCell="G184" sqref="G184"/>
    </sheetView>
  </sheetViews>
  <sheetFormatPr defaultColWidth="9.140625" defaultRowHeight="12.75"/>
  <cols>
    <col min="1" max="1" width="3.140625" style="46" customWidth="1"/>
    <col min="2" max="2" width="30.57421875" style="46" customWidth="1"/>
    <col min="3" max="3" width="10.57421875" style="45" bestFit="1" customWidth="1"/>
    <col min="4" max="4" width="15.421875" style="45" bestFit="1" customWidth="1"/>
    <col min="5" max="5" width="12.8515625" style="45" customWidth="1"/>
    <col min="6" max="6" width="12.28125" style="45" customWidth="1"/>
    <col min="7" max="7" width="12.57421875" style="45" customWidth="1"/>
    <col min="8" max="9" width="14.00390625" style="45" customWidth="1"/>
    <col min="10" max="16384" width="9.140625" style="46" customWidth="1"/>
  </cols>
  <sheetData>
    <row r="1" ht="12.75">
      <c r="B1" s="44" t="s">
        <v>192</v>
      </c>
    </row>
    <row r="3" spans="2:10" s="49" customFormat="1" ht="118.5" customHeight="1">
      <c r="B3" s="47"/>
      <c r="C3" s="48" t="s">
        <v>1</v>
      </c>
      <c r="D3" s="48" t="s">
        <v>3</v>
      </c>
      <c r="E3" s="48" t="s">
        <v>2</v>
      </c>
      <c r="F3" s="48" t="s">
        <v>4</v>
      </c>
      <c r="G3" s="48" t="s">
        <v>5</v>
      </c>
      <c r="H3" s="48" t="s">
        <v>6</v>
      </c>
      <c r="I3" s="48" t="s">
        <v>7</v>
      </c>
      <c r="J3" s="49" t="s">
        <v>198</v>
      </c>
    </row>
    <row r="4" spans="2:10" ht="12.75">
      <c r="B4" s="50" t="s">
        <v>8</v>
      </c>
      <c r="C4" s="51">
        <v>77.3</v>
      </c>
      <c r="D4" s="51">
        <v>51.791</v>
      </c>
      <c r="E4" s="51">
        <v>25.509</v>
      </c>
      <c r="F4" s="51">
        <v>22.7</v>
      </c>
      <c r="G4" s="51">
        <v>1.135</v>
      </c>
      <c r="H4" s="51">
        <v>21.474199999999996</v>
      </c>
      <c r="I4" s="51">
        <v>0.09080000000000155</v>
      </c>
      <c r="J4" s="46">
        <v>100</v>
      </c>
    </row>
    <row r="5" spans="2:10" ht="12.75">
      <c r="B5" s="52" t="s">
        <v>9</v>
      </c>
      <c r="C5" s="53">
        <v>86.6</v>
      </c>
      <c r="D5" s="53">
        <v>86.6</v>
      </c>
      <c r="E5" s="53">
        <v>0</v>
      </c>
      <c r="F5" s="53">
        <v>13.4</v>
      </c>
      <c r="G5" s="53">
        <v>0</v>
      </c>
      <c r="H5" s="53">
        <v>13.4</v>
      </c>
      <c r="I5" s="53">
        <v>0</v>
      </c>
      <c r="J5" s="46">
        <v>100</v>
      </c>
    </row>
    <row r="6" spans="2:10" ht="12.75">
      <c r="B6" s="52" t="s">
        <v>10</v>
      </c>
      <c r="C6" s="53">
        <v>53.3</v>
      </c>
      <c r="D6" s="53">
        <v>53.3</v>
      </c>
      <c r="E6" s="53"/>
      <c r="F6" s="53">
        <v>46.7</v>
      </c>
      <c r="G6" s="53">
        <v>0</v>
      </c>
      <c r="H6" s="53">
        <v>46.65330000000001</v>
      </c>
      <c r="I6" s="53">
        <v>0.04669999999999419</v>
      </c>
      <c r="J6" s="46">
        <v>100</v>
      </c>
    </row>
    <row r="7" spans="2:10" ht="12.75">
      <c r="B7" s="52" t="s">
        <v>11</v>
      </c>
      <c r="C7" s="53">
        <v>76.7</v>
      </c>
      <c r="D7" s="53">
        <v>76.7</v>
      </c>
      <c r="E7" s="53"/>
      <c r="F7" s="53">
        <v>23.3</v>
      </c>
      <c r="G7" s="53">
        <v>1.165</v>
      </c>
      <c r="H7" s="53">
        <v>6.4075</v>
      </c>
      <c r="I7" s="53">
        <v>15.7275</v>
      </c>
      <c r="J7" s="46">
        <v>100</v>
      </c>
    </row>
    <row r="8" spans="2:10" ht="12.75">
      <c r="B8" s="52" t="s">
        <v>12</v>
      </c>
      <c r="C8" s="53">
        <v>56.9</v>
      </c>
      <c r="D8" s="53">
        <v>56.9</v>
      </c>
      <c r="E8" s="53">
        <v>0</v>
      </c>
      <c r="F8" s="53">
        <v>43.1</v>
      </c>
      <c r="G8" s="53">
        <v>0.862</v>
      </c>
      <c r="H8" s="53">
        <v>39.4365</v>
      </c>
      <c r="I8" s="53">
        <v>2.801499999999997</v>
      </c>
      <c r="J8" s="46">
        <v>100</v>
      </c>
    </row>
    <row r="9" spans="2:10" ht="12.75">
      <c r="B9" s="52" t="s">
        <v>13</v>
      </c>
      <c r="C9" s="53">
        <v>24.6</v>
      </c>
      <c r="D9" s="53">
        <v>24.6</v>
      </c>
      <c r="E9" s="53"/>
      <c r="F9" s="53">
        <v>75.4</v>
      </c>
      <c r="G9" s="53">
        <v>0</v>
      </c>
      <c r="H9" s="53">
        <v>75.4</v>
      </c>
      <c r="I9" s="53">
        <v>0</v>
      </c>
      <c r="J9" s="46">
        <v>100</v>
      </c>
    </row>
    <row r="10" spans="2:10" ht="12.75">
      <c r="B10" s="52" t="s">
        <v>14</v>
      </c>
      <c r="C10" s="53">
        <v>28.1</v>
      </c>
      <c r="D10" s="53">
        <v>28.1</v>
      </c>
      <c r="E10" s="53">
        <v>0</v>
      </c>
      <c r="F10" s="53">
        <v>71.9</v>
      </c>
      <c r="G10" s="53">
        <v>0</v>
      </c>
      <c r="H10" s="53">
        <v>68.23310000000001</v>
      </c>
      <c r="I10" s="53">
        <v>3.6668999999999983</v>
      </c>
      <c r="J10" s="46">
        <v>100</v>
      </c>
    </row>
    <row r="11" spans="2:10" ht="12.75">
      <c r="B11" s="52" t="s">
        <v>15</v>
      </c>
      <c r="C11" s="53">
        <v>81.5</v>
      </c>
      <c r="D11" s="53">
        <v>62.755</v>
      </c>
      <c r="E11" s="53">
        <v>18.745</v>
      </c>
      <c r="F11" s="53">
        <v>18.5</v>
      </c>
      <c r="G11" s="53">
        <v>0</v>
      </c>
      <c r="H11" s="53">
        <v>18.4445</v>
      </c>
      <c r="I11" s="53">
        <v>0.05549999999999855</v>
      </c>
      <c r="J11" s="46">
        <v>100</v>
      </c>
    </row>
    <row r="12" spans="2:10" ht="12.75">
      <c r="B12" s="52" t="s">
        <v>16</v>
      </c>
      <c r="C12" s="53">
        <v>35.6</v>
      </c>
      <c r="D12" s="53">
        <v>35.6</v>
      </c>
      <c r="E12" s="53"/>
      <c r="F12" s="53">
        <v>64.4</v>
      </c>
      <c r="G12" s="53">
        <v>0</v>
      </c>
      <c r="H12" s="53">
        <v>61.373200000000004</v>
      </c>
      <c r="I12" s="53">
        <v>3.0268000000000015</v>
      </c>
      <c r="J12" s="46">
        <v>100</v>
      </c>
    </row>
    <row r="13" spans="2:10" ht="12.75">
      <c r="B13" s="52" t="s">
        <v>17</v>
      </c>
      <c r="C13" s="53">
        <v>55.5</v>
      </c>
      <c r="D13" s="53">
        <v>55.5</v>
      </c>
      <c r="E13" s="53">
        <v>0</v>
      </c>
      <c r="F13" s="53">
        <v>44.5</v>
      </c>
      <c r="G13" s="53">
        <v>0</v>
      </c>
      <c r="H13" s="53">
        <v>44.5</v>
      </c>
      <c r="I13" s="53">
        <v>0</v>
      </c>
      <c r="J13" s="46">
        <v>100</v>
      </c>
    </row>
    <row r="14" spans="2:10" ht="12.75">
      <c r="B14" s="52" t="s">
        <v>18</v>
      </c>
      <c r="C14" s="53">
        <v>40.8</v>
      </c>
      <c r="D14" s="53">
        <v>40.8</v>
      </c>
      <c r="E14" s="53">
        <v>0</v>
      </c>
      <c r="F14" s="53">
        <v>59.2</v>
      </c>
      <c r="G14" s="53">
        <v>0</v>
      </c>
      <c r="H14" s="53">
        <v>59.2</v>
      </c>
      <c r="I14" s="53">
        <v>0</v>
      </c>
      <c r="J14" s="46">
        <v>100</v>
      </c>
    </row>
    <row r="15" spans="2:10" ht="12.75">
      <c r="B15" s="52" t="s">
        <v>19</v>
      </c>
      <c r="C15" s="53">
        <v>37.1</v>
      </c>
      <c r="D15" s="53">
        <v>37.1</v>
      </c>
      <c r="E15" s="53">
        <v>0</v>
      </c>
      <c r="F15" s="53">
        <v>62.9</v>
      </c>
      <c r="G15" s="53">
        <v>0</v>
      </c>
      <c r="H15" s="53">
        <v>62.9</v>
      </c>
      <c r="I15" s="53">
        <v>0</v>
      </c>
      <c r="J15" s="46">
        <v>100</v>
      </c>
    </row>
    <row r="16" spans="2:10" ht="12.75">
      <c r="B16" s="52" t="s">
        <v>20</v>
      </c>
      <c r="C16" s="53">
        <v>23</v>
      </c>
      <c r="D16" s="53">
        <v>23</v>
      </c>
      <c r="E16" s="53"/>
      <c r="F16" s="53">
        <v>77</v>
      </c>
      <c r="G16" s="53">
        <v>9.24</v>
      </c>
      <c r="H16" s="53">
        <v>67.606</v>
      </c>
      <c r="I16" s="53">
        <v>0.15400000000001057</v>
      </c>
      <c r="J16" s="46">
        <v>100</v>
      </c>
    </row>
    <row r="17" spans="2:10" ht="12.75">
      <c r="B17" s="52" t="s">
        <v>21</v>
      </c>
      <c r="C17" s="53">
        <v>75.4</v>
      </c>
      <c r="D17" s="53">
        <v>67.86</v>
      </c>
      <c r="E17" s="53">
        <v>7.54</v>
      </c>
      <c r="F17" s="53">
        <v>24.6</v>
      </c>
      <c r="G17" s="53">
        <v>0.49200000000000005</v>
      </c>
      <c r="H17" s="53">
        <v>24.206400000000002</v>
      </c>
      <c r="I17" s="53">
        <v>-0.0984000000000016</v>
      </c>
      <c r="J17" s="46">
        <v>100</v>
      </c>
    </row>
    <row r="18" spans="2:10" ht="12.75">
      <c r="B18" s="52" t="s">
        <v>22</v>
      </c>
      <c r="C18" s="53">
        <v>40.7</v>
      </c>
      <c r="D18" s="53">
        <v>30.118000000000002</v>
      </c>
      <c r="E18" s="53">
        <v>10.582</v>
      </c>
      <c r="F18" s="53">
        <v>59.3</v>
      </c>
      <c r="G18" s="53">
        <v>0</v>
      </c>
      <c r="H18" s="53">
        <v>56.2757</v>
      </c>
      <c r="I18" s="53">
        <v>3.0242999999999967</v>
      </c>
      <c r="J18" s="46">
        <v>100</v>
      </c>
    </row>
    <row r="19" spans="2:10" ht="12.75">
      <c r="B19" s="52" t="s">
        <v>23</v>
      </c>
      <c r="C19" s="53">
        <v>37.3</v>
      </c>
      <c r="D19" s="53">
        <v>37.3</v>
      </c>
      <c r="E19" s="53">
        <v>0</v>
      </c>
      <c r="F19" s="53">
        <v>62.7</v>
      </c>
      <c r="G19" s="53">
        <v>0</v>
      </c>
      <c r="H19" s="53">
        <v>45.4575</v>
      </c>
      <c r="I19" s="53">
        <v>17.2425</v>
      </c>
      <c r="J19" s="46">
        <v>100</v>
      </c>
    </row>
    <row r="20" spans="2:10" ht="12.75">
      <c r="B20" s="52" t="s">
        <v>24</v>
      </c>
      <c r="C20" s="53">
        <v>60.4</v>
      </c>
      <c r="D20" s="53">
        <v>60.4</v>
      </c>
      <c r="E20" s="53">
        <v>0</v>
      </c>
      <c r="F20" s="53">
        <v>39.6</v>
      </c>
      <c r="G20" s="53">
        <v>1.1880000000000002</v>
      </c>
      <c r="H20" s="53">
        <v>31.957200000000004</v>
      </c>
      <c r="I20" s="53">
        <v>6.454799999999995</v>
      </c>
      <c r="J20" s="46">
        <v>100</v>
      </c>
    </row>
    <row r="21" spans="2:10" ht="12.75">
      <c r="B21" s="52" t="s">
        <v>25</v>
      </c>
      <c r="C21" s="53">
        <v>78.7</v>
      </c>
      <c r="D21" s="53">
        <v>77.126</v>
      </c>
      <c r="E21" s="53">
        <v>1.574</v>
      </c>
      <c r="F21" s="53">
        <v>21.3</v>
      </c>
      <c r="G21" s="53">
        <v>0</v>
      </c>
      <c r="H21" s="53">
        <v>21.3</v>
      </c>
      <c r="I21" s="53">
        <v>0</v>
      </c>
      <c r="J21" s="46">
        <v>100</v>
      </c>
    </row>
    <row r="22" spans="2:10" ht="12.75">
      <c r="B22" s="52" t="s">
        <v>26</v>
      </c>
      <c r="C22" s="53">
        <v>58.3</v>
      </c>
      <c r="D22" s="53">
        <v>58.3</v>
      </c>
      <c r="E22" s="53">
        <v>0</v>
      </c>
      <c r="F22" s="53">
        <v>41.7</v>
      </c>
      <c r="G22" s="53">
        <v>2.085</v>
      </c>
      <c r="H22" s="53">
        <v>29.3151</v>
      </c>
      <c r="I22" s="53">
        <v>10.299900000000001</v>
      </c>
      <c r="J22" s="46">
        <v>100</v>
      </c>
    </row>
    <row r="23" spans="2:10" ht="12.75">
      <c r="B23" s="52" t="s">
        <v>27</v>
      </c>
      <c r="C23" s="53">
        <v>36.5</v>
      </c>
      <c r="D23" s="53">
        <v>36.5</v>
      </c>
      <c r="E23" s="53"/>
      <c r="F23" s="53">
        <v>63.5</v>
      </c>
      <c r="G23" s="53">
        <v>3.81</v>
      </c>
      <c r="H23" s="53">
        <v>50.038000000000004</v>
      </c>
      <c r="I23" s="53">
        <v>9.651999999999994</v>
      </c>
      <c r="J23" s="46">
        <v>100</v>
      </c>
    </row>
    <row r="24" spans="2:10" ht="12.75">
      <c r="B24" s="52" t="s">
        <v>28</v>
      </c>
      <c r="C24" s="53">
        <v>78.3</v>
      </c>
      <c r="D24" s="53">
        <v>78.3</v>
      </c>
      <c r="E24" s="53">
        <v>0</v>
      </c>
      <c r="F24" s="53">
        <v>21.7</v>
      </c>
      <c r="G24" s="53">
        <v>0</v>
      </c>
      <c r="H24" s="53">
        <v>15.9712</v>
      </c>
      <c r="I24" s="53">
        <v>5.7288</v>
      </c>
      <c r="J24" s="46">
        <v>100</v>
      </c>
    </row>
    <row r="25" spans="2:10" ht="12.75">
      <c r="B25" s="52" t="s">
        <v>29</v>
      </c>
      <c r="C25" s="53">
        <v>12.3</v>
      </c>
      <c r="D25" s="53">
        <v>12.054</v>
      </c>
      <c r="E25" s="53">
        <v>0.24600000000000002</v>
      </c>
      <c r="F25" s="53">
        <v>87.7</v>
      </c>
      <c r="G25" s="53">
        <v>0</v>
      </c>
      <c r="H25" s="53">
        <v>87.2615</v>
      </c>
      <c r="I25" s="53">
        <v>0.4385000000000048</v>
      </c>
      <c r="J25" s="46">
        <v>100</v>
      </c>
    </row>
    <row r="26" spans="2:10" ht="12.75">
      <c r="B26" s="52" t="s">
        <v>30</v>
      </c>
      <c r="C26" s="53">
        <v>24.7</v>
      </c>
      <c r="D26" s="53">
        <v>23.959</v>
      </c>
      <c r="E26" s="53">
        <v>0.741</v>
      </c>
      <c r="F26" s="53">
        <v>75.3</v>
      </c>
      <c r="G26" s="53">
        <v>0</v>
      </c>
      <c r="H26" s="53">
        <v>44.6529</v>
      </c>
      <c r="I26" s="53">
        <v>30.647099999999995</v>
      </c>
      <c r="J26" s="46">
        <v>100</v>
      </c>
    </row>
    <row r="27" spans="2:10" ht="12.75">
      <c r="B27" s="52" t="s">
        <v>31</v>
      </c>
      <c r="C27" s="53">
        <v>48.2</v>
      </c>
      <c r="D27" s="53">
        <v>45.79</v>
      </c>
      <c r="E27" s="53">
        <v>2.41</v>
      </c>
      <c r="F27" s="53">
        <v>51.8</v>
      </c>
      <c r="G27" s="53">
        <v>3.6259999999999994</v>
      </c>
      <c r="H27" s="53">
        <v>41.44</v>
      </c>
      <c r="I27" s="53">
        <v>6.734000000000002</v>
      </c>
      <c r="J27" s="46">
        <v>100</v>
      </c>
    </row>
    <row r="28" spans="2:10" ht="12.75">
      <c r="B28" s="52" t="s">
        <v>32</v>
      </c>
      <c r="C28" s="53">
        <v>61.6</v>
      </c>
      <c r="D28" s="53">
        <v>61.6</v>
      </c>
      <c r="E28" s="53">
        <v>0</v>
      </c>
      <c r="F28" s="53">
        <v>38.4</v>
      </c>
      <c r="G28" s="53">
        <v>0</v>
      </c>
      <c r="H28" s="53">
        <v>26.457600000000003</v>
      </c>
      <c r="I28" s="53">
        <v>11.942399999999996</v>
      </c>
      <c r="J28" s="46">
        <v>100</v>
      </c>
    </row>
    <row r="29" spans="2:10" ht="12.75">
      <c r="B29" s="52" t="s">
        <v>33</v>
      </c>
      <c r="C29" s="53">
        <v>63.9</v>
      </c>
      <c r="D29" s="53">
        <v>63.9</v>
      </c>
      <c r="E29" s="53">
        <v>0</v>
      </c>
      <c r="F29" s="53">
        <v>36.1</v>
      </c>
      <c r="G29" s="53">
        <v>0</v>
      </c>
      <c r="H29" s="53">
        <v>35.70290000000001</v>
      </c>
      <c r="I29" s="53">
        <v>0.3970999999999947</v>
      </c>
      <c r="J29" s="46">
        <v>100</v>
      </c>
    </row>
    <row r="30" spans="2:10" ht="12.75">
      <c r="B30" s="52" t="s">
        <v>34</v>
      </c>
      <c r="C30" s="53">
        <v>70.2</v>
      </c>
      <c r="D30" s="53">
        <v>70.2</v>
      </c>
      <c r="E30" s="53"/>
      <c r="F30" s="53">
        <v>29.8</v>
      </c>
      <c r="G30" s="53">
        <v>0</v>
      </c>
      <c r="H30" s="53">
        <v>29.8</v>
      </c>
      <c r="I30" s="53">
        <v>0</v>
      </c>
      <c r="J30" s="46">
        <v>100</v>
      </c>
    </row>
    <row r="31" spans="2:10" ht="12.75">
      <c r="B31" s="52" t="s">
        <v>35</v>
      </c>
      <c r="C31" s="53">
        <v>62.8</v>
      </c>
      <c r="D31" s="53">
        <v>62.8</v>
      </c>
      <c r="E31" s="53"/>
      <c r="F31" s="53">
        <v>37.2</v>
      </c>
      <c r="G31" s="53">
        <v>4.0920000000000005</v>
      </c>
      <c r="H31" s="53">
        <v>19.492800000000003</v>
      </c>
      <c r="I31" s="53">
        <v>13.615200000000002</v>
      </c>
      <c r="J31" s="46">
        <v>100</v>
      </c>
    </row>
    <row r="32" spans="2:10" ht="12.75">
      <c r="B32" s="52" t="s">
        <v>36</v>
      </c>
      <c r="C32" s="53">
        <v>72.1</v>
      </c>
      <c r="D32" s="53">
        <v>72.1</v>
      </c>
      <c r="E32" s="53">
        <v>0</v>
      </c>
      <c r="F32" s="53">
        <v>27.9</v>
      </c>
      <c r="G32" s="53">
        <v>4.4639999999999995</v>
      </c>
      <c r="H32" s="53">
        <v>8.5095</v>
      </c>
      <c r="I32" s="53">
        <v>14.9265</v>
      </c>
      <c r="J32" s="46">
        <v>100</v>
      </c>
    </row>
    <row r="33" spans="2:10" ht="12.75">
      <c r="B33" s="52" t="s">
        <v>37</v>
      </c>
      <c r="C33" s="53">
        <v>51.7</v>
      </c>
      <c r="D33" s="53">
        <v>51.7</v>
      </c>
      <c r="E33" s="53"/>
      <c r="F33" s="53">
        <v>48.3</v>
      </c>
      <c r="G33" s="53">
        <v>0.483</v>
      </c>
      <c r="H33" s="53">
        <v>48.058499999999995</v>
      </c>
      <c r="I33" s="53">
        <v>0</v>
      </c>
      <c r="J33" s="46">
        <v>100</v>
      </c>
    </row>
    <row r="34" spans="2:10" ht="12.75">
      <c r="B34" s="52" t="s">
        <v>38</v>
      </c>
      <c r="C34" s="53">
        <v>35.9</v>
      </c>
      <c r="D34" s="53">
        <v>35.9</v>
      </c>
      <c r="E34" s="53">
        <v>0</v>
      </c>
      <c r="F34" s="53">
        <v>64.1</v>
      </c>
      <c r="G34" s="53">
        <v>15.383999999999999</v>
      </c>
      <c r="H34" s="53">
        <v>48.715999999999994</v>
      </c>
      <c r="I34" s="53">
        <v>0</v>
      </c>
      <c r="J34" s="46">
        <v>100</v>
      </c>
    </row>
    <row r="35" spans="2:10" ht="12.75">
      <c r="B35" s="52" t="s">
        <v>39</v>
      </c>
      <c r="C35" s="53">
        <v>68.6</v>
      </c>
      <c r="D35" s="53">
        <v>68.6</v>
      </c>
      <c r="E35" s="53">
        <v>0</v>
      </c>
      <c r="F35" s="53">
        <v>31.4</v>
      </c>
      <c r="G35" s="53">
        <v>0</v>
      </c>
      <c r="H35" s="53">
        <v>31.4</v>
      </c>
      <c r="I35" s="53">
        <v>0</v>
      </c>
      <c r="J35" s="46">
        <v>100</v>
      </c>
    </row>
    <row r="36" spans="2:10" ht="12.75">
      <c r="B36" s="52" t="s">
        <v>40</v>
      </c>
      <c r="C36" s="53">
        <v>50.4</v>
      </c>
      <c r="D36" s="53">
        <v>50.4</v>
      </c>
      <c r="E36" s="53"/>
      <c r="F36" s="53">
        <v>49.6</v>
      </c>
      <c r="G36" s="53">
        <v>4.96</v>
      </c>
      <c r="H36" s="53">
        <v>40.424</v>
      </c>
      <c r="I36" s="53">
        <v>4.216000000000001</v>
      </c>
      <c r="J36" s="46">
        <v>100</v>
      </c>
    </row>
    <row r="37" spans="2:10" ht="12.75">
      <c r="B37" s="52" t="s">
        <v>41</v>
      </c>
      <c r="C37" s="53">
        <v>69.4</v>
      </c>
      <c r="D37" s="53">
        <v>69.4</v>
      </c>
      <c r="E37" s="53">
        <v>0</v>
      </c>
      <c r="F37" s="53">
        <v>30.6</v>
      </c>
      <c r="G37" s="53">
        <v>0.306</v>
      </c>
      <c r="H37" s="53">
        <v>12.148200000000001</v>
      </c>
      <c r="I37" s="53">
        <v>18.1458</v>
      </c>
      <c r="J37" s="46">
        <v>100</v>
      </c>
    </row>
    <row r="38" spans="2:10" ht="12.75">
      <c r="B38" s="52" t="s">
        <v>42</v>
      </c>
      <c r="C38" s="53">
        <v>64.4</v>
      </c>
      <c r="D38" s="53">
        <v>63.11200000000001</v>
      </c>
      <c r="E38" s="53">
        <v>1.288</v>
      </c>
      <c r="F38" s="53">
        <v>35.6</v>
      </c>
      <c r="G38" s="53">
        <v>28.48</v>
      </c>
      <c r="H38" s="53">
        <v>5.4112</v>
      </c>
      <c r="I38" s="53">
        <v>1.708800000000001</v>
      </c>
      <c r="J38" s="46">
        <v>100</v>
      </c>
    </row>
    <row r="39" spans="2:10" ht="12.75">
      <c r="B39" s="52" t="s">
        <v>43</v>
      </c>
      <c r="C39" s="53">
        <v>52.7</v>
      </c>
      <c r="D39" s="53">
        <v>52.7</v>
      </c>
      <c r="E39" s="53"/>
      <c r="F39" s="53">
        <v>47.3</v>
      </c>
      <c r="G39" s="53">
        <v>5.675999999999999</v>
      </c>
      <c r="H39" s="53">
        <v>40.2996</v>
      </c>
      <c r="I39" s="53">
        <v>1.3243999999999971</v>
      </c>
      <c r="J39" s="46">
        <v>100</v>
      </c>
    </row>
    <row r="40" spans="2:10" ht="12.75">
      <c r="B40" s="52" t="s">
        <v>44</v>
      </c>
      <c r="C40" s="53">
        <v>30.1</v>
      </c>
      <c r="D40" s="53">
        <v>30.1</v>
      </c>
      <c r="E40" s="53">
        <v>0</v>
      </c>
      <c r="F40" s="53">
        <v>69.9</v>
      </c>
      <c r="G40" s="53">
        <v>4.893000000000001</v>
      </c>
      <c r="H40" s="53">
        <v>63.18960000000001</v>
      </c>
      <c r="I40" s="53">
        <v>1.8173999999999921</v>
      </c>
      <c r="J40" s="46">
        <v>100</v>
      </c>
    </row>
    <row r="41" spans="2:10" ht="12.75">
      <c r="B41" s="52" t="s">
        <v>45</v>
      </c>
      <c r="C41" s="53">
        <v>63.7</v>
      </c>
      <c r="D41" s="53">
        <v>63.7</v>
      </c>
      <c r="E41" s="53">
        <v>0</v>
      </c>
      <c r="F41" s="53">
        <v>36.3</v>
      </c>
      <c r="G41" s="53">
        <v>5.081999999999999</v>
      </c>
      <c r="H41" s="53">
        <v>22.6875</v>
      </c>
      <c r="I41" s="53">
        <v>8.530499999999996</v>
      </c>
      <c r="J41" s="46">
        <v>100</v>
      </c>
    </row>
    <row r="42" spans="2:10" ht="12.75">
      <c r="B42" s="52" t="s">
        <v>46</v>
      </c>
      <c r="C42" s="53">
        <v>85.4</v>
      </c>
      <c r="D42" s="53">
        <v>85.4</v>
      </c>
      <c r="E42" s="53">
        <v>0</v>
      </c>
      <c r="F42" s="53">
        <v>14.6</v>
      </c>
      <c r="G42" s="53">
        <v>0</v>
      </c>
      <c r="H42" s="53">
        <v>14.6</v>
      </c>
      <c r="I42" s="53">
        <v>0</v>
      </c>
      <c r="J42" s="46">
        <v>100</v>
      </c>
    </row>
    <row r="43" spans="2:10" ht="12.75">
      <c r="B43" s="52" t="s">
        <v>47</v>
      </c>
      <c r="C43" s="53">
        <v>31.5</v>
      </c>
      <c r="D43" s="53">
        <v>28.035</v>
      </c>
      <c r="E43" s="53">
        <v>3.465</v>
      </c>
      <c r="F43" s="53">
        <v>68.5</v>
      </c>
      <c r="G43" s="53">
        <v>6.165</v>
      </c>
      <c r="H43" s="53">
        <v>61.8555</v>
      </c>
      <c r="I43" s="53">
        <v>0.4795000000000016</v>
      </c>
      <c r="J43" s="46">
        <v>100</v>
      </c>
    </row>
    <row r="44" spans="2:10" ht="12.75">
      <c r="B44" s="52" t="s">
        <v>48</v>
      </c>
      <c r="C44" s="53">
        <v>74.2</v>
      </c>
      <c r="D44" s="53">
        <v>71.232</v>
      </c>
      <c r="E44" s="53">
        <v>2.968</v>
      </c>
      <c r="F44" s="53">
        <v>25.8</v>
      </c>
      <c r="G44" s="53">
        <v>0</v>
      </c>
      <c r="H44" s="53">
        <v>16.125</v>
      </c>
      <c r="I44" s="53">
        <v>9.675</v>
      </c>
      <c r="J44" s="46">
        <v>100</v>
      </c>
    </row>
    <row r="45" spans="2:10" ht="12.75">
      <c r="B45" s="52" t="s">
        <v>49</v>
      </c>
      <c r="C45" s="53">
        <v>49</v>
      </c>
      <c r="D45" s="53">
        <v>49</v>
      </c>
      <c r="E45" s="53">
        <v>0</v>
      </c>
      <c r="F45" s="53">
        <v>51</v>
      </c>
      <c r="G45" s="53">
        <v>0</v>
      </c>
      <c r="H45" s="53">
        <v>51</v>
      </c>
      <c r="I45" s="53">
        <v>0</v>
      </c>
      <c r="J45" s="46">
        <v>100</v>
      </c>
    </row>
    <row r="46" spans="2:10" ht="12.75">
      <c r="B46" s="52" t="s">
        <v>50</v>
      </c>
      <c r="C46" s="53">
        <v>44.6</v>
      </c>
      <c r="D46" s="53">
        <v>44.6</v>
      </c>
      <c r="E46" s="53">
        <v>0</v>
      </c>
      <c r="F46" s="53">
        <v>55.4</v>
      </c>
      <c r="G46" s="53">
        <v>0</v>
      </c>
      <c r="H46" s="53">
        <v>55.4</v>
      </c>
      <c r="I46" s="53">
        <v>0</v>
      </c>
      <c r="J46" s="46">
        <v>100</v>
      </c>
    </row>
    <row r="47" spans="2:10" ht="12.75">
      <c r="B47" s="52" t="s">
        <v>51</v>
      </c>
      <c r="C47" s="53">
        <v>41.9</v>
      </c>
      <c r="D47" s="53">
        <v>40.224</v>
      </c>
      <c r="E47" s="53">
        <v>1.676</v>
      </c>
      <c r="F47" s="53">
        <v>58.1</v>
      </c>
      <c r="G47" s="53">
        <v>45.318000000000005</v>
      </c>
      <c r="H47" s="53">
        <v>10.1675</v>
      </c>
      <c r="I47" s="53">
        <v>2.614499999999996</v>
      </c>
      <c r="J47" s="46">
        <v>100</v>
      </c>
    </row>
    <row r="48" spans="2:10" ht="12.75">
      <c r="B48" s="52" t="s">
        <v>52</v>
      </c>
      <c r="C48" s="53">
        <v>37.1</v>
      </c>
      <c r="D48" s="53">
        <v>32.277</v>
      </c>
      <c r="E48" s="53">
        <v>4.823</v>
      </c>
      <c r="F48" s="53">
        <v>62.9</v>
      </c>
      <c r="G48" s="53">
        <v>0</v>
      </c>
      <c r="H48" s="53">
        <v>62.082300000000004</v>
      </c>
      <c r="I48" s="53">
        <v>0.817699999999995</v>
      </c>
      <c r="J48" s="46">
        <v>100</v>
      </c>
    </row>
    <row r="49" spans="2:10" ht="12.75">
      <c r="B49" s="52" t="s">
        <v>53</v>
      </c>
      <c r="C49" s="53">
        <v>62</v>
      </c>
      <c r="D49" s="53">
        <v>62</v>
      </c>
      <c r="E49" s="53">
        <v>0</v>
      </c>
      <c r="F49" s="53">
        <v>38</v>
      </c>
      <c r="G49" s="53">
        <v>7.22</v>
      </c>
      <c r="H49" s="53">
        <v>15.846000000000002</v>
      </c>
      <c r="I49" s="53">
        <v>14.934</v>
      </c>
      <c r="J49" s="46">
        <v>100</v>
      </c>
    </row>
    <row r="50" spans="2:10" ht="12.75">
      <c r="B50" s="52" t="s">
        <v>54</v>
      </c>
      <c r="C50" s="53">
        <v>59.2</v>
      </c>
      <c r="D50" s="53">
        <v>56.832</v>
      </c>
      <c r="E50" s="53">
        <v>2.3680000000000003</v>
      </c>
      <c r="F50" s="53">
        <v>40.8</v>
      </c>
      <c r="G50" s="53">
        <v>2.04</v>
      </c>
      <c r="H50" s="53">
        <v>34.0272</v>
      </c>
      <c r="I50" s="53">
        <v>4.7327999999999975</v>
      </c>
      <c r="J50" s="46">
        <v>100</v>
      </c>
    </row>
    <row r="51" spans="2:10" ht="12.75">
      <c r="B51" s="52" t="s">
        <v>55</v>
      </c>
      <c r="C51" s="53">
        <v>35.6</v>
      </c>
      <c r="D51" s="53">
        <v>35.6</v>
      </c>
      <c r="E51" s="53"/>
      <c r="F51" s="53">
        <v>64.4</v>
      </c>
      <c r="G51" s="53">
        <v>0</v>
      </c>
      <c r="H51" s="53">
        <v>61.9528</v>
      </c>
      <c r="I51" s="53">
        <v>2.4472000000000023</v>
      </c>
      <c r="J51" s="46">
        <v>100</v>
      </c>
    </row>
    <row r="52" spans="2:10" ht="12.75">
      <c r="B52" s="52" t="s">
        <v>56</v>
      </c>
      <c r="C52" s="53">
        <v>27.8</v>
      </c>
      <c r="D52" s="53">
        <v>23.908</v>
      </c>
      <c r="E52" s="53">
        <v>3.892</v>
      </c>
      <c r="F52" s="53">
        <v>72.2</v>
      </c>
      <c r="G52" s="53">
        <v>2.888</v>
      </c>
      <c r="H52" s="53">
        <v>61.153400000000005</v>
      </c>
      <c r="I52" s="53">
        <v>8.158599999999993</v>
      </c>
      <c r="J52" s="46">
        <v>100</v>
      </c>
    </row>
    <row r="53" spans="2:10" ht="12.75">
      <c r="B53" s="52" t="s">
        <v>57</v>
      </c>
      <c r="C53" s="53">
        <v>43.7</v>
      </c>
      <c r="D53" s="53">
        <v>32.338</v>
      </c>
      <c r="E53" s="53">
        <v>11.362</v>
      </c>
      <c r="F53" s="53">
        <v>56.3</v>
      </c>
      <c r="G53" s="53">
        <v>9.571</v>
      </c>
      <c r="H53" s="53">
        <v>45.9971</v>
      </c>
      <c r="I53" s="53">
        <v>0.731899999999996</v>
      </c>
      <c r="J53" s="46">
        <v>100</v>
      </c>
    </row>
    <row r="54" spans="2:10" ht="12.75">
      <c r="B54" s="52" t="s">
        <v>58</v>
      </c>
      <c r="C54" s="53">
        <v>26.9</v>
      </c>
      <c r="D54" s="53">
        <v>26.9</v>
      </c>
      <c r="E54" s="53">
        <v>0</v>
      </c>
      <c r="F54" s="53">
        <v>73.1</v>
      </c>
      <c r="G54" s="53">
        <v>0</v>
      </c>
      <c r="H54" s="53">
        <v>37.86579999999999</v>
      </c>
      <c r="I54" s="53">
        <v>35.2342</v>
      </c>
      <c r="J54" s="46">
        <v>100</v>
      </c>
    </row>
    <row r="55" spans="2:10" ht="12.75">
      <c r="B55" s="52" t="s">
        <v>59</v>
      </c>
      <c r="C55" s="53">
        <v>46.8</v>
      </c>
      <c r="D55" s="53">
        <v>46.8</v>
      </c>
      <c r="E55" s="53">
        <v>0</v>
      </c>
      <c r="F55" s="53">
        <v>53.2</v>
      </c>
      <c r="G55" s="53">
        <v>0.532</v>
      </c>
      <c r="H55" s="53">
        <v>37.8252</v>
      </c>
      <c r="I55" s="53">
        <v>14.842800000000004</v>
      </c>
      <c r="J55" s="46">
        <v>100</v>
      </c>
    </row>
    <row r="56" spans="2:10" ht="12.75">
      <c r="B56" s="52" t="s">
        <v>60</v>
      </c>
      <c r="C56" s="53">
        <v>52.6</v>
      </c>
      <c r="D56" s="53">
        <v>52.6</v>
      </c>
      <c r="E56" s="53">
        <v>0</v>
      </c>
      <c r="F56" s="53">
        <v>47.4</v>
      </c>
      <c r="G56" s="53">
        <v>13.745999999999999</v>
      </c>
      <c r="H56" s="53">
        <v>24.079199999999997</v>
      </c>
      <c r="I56" s="53">
        <v>9.5748</v>
      </c>
      <c r="J56" s="46">
        <v>100</v>
      </c>
    </row>
    <row r="57" spans="2:10" ht="12.75">
      <c r="B57" s="52" t="s">
        <v>61</v>
      </c>
      <c r="C57" s="53">
        <v>67.3</v>
      </c>
      <c r="D57" s="53">
        <v>67.3</v>
      </c>
      <c r="E57" s="53">
        <v>0</v>
      </c>
      <c r="F57" s="53">
        <v>32.7</v>
      </c>
      <c r="G57" s="53">
        <v>4.251</v>
      </c>
      <c r="H57" s="53">
        <v>28.416300000000007</v>
      </c>
      <c r="I57" s="53">
        <v>0.032699999999994844</v>
      </c>
      <c r="J57" s="46">
        <v>100</v>
      </c>
    </row>
    <row r="58" spans="2:10" ht="12.75">
      <c r="B58" s="52" t="s">
        <v>62</v>
      </c>
      <c r="C58" s="53">
        <v>45.5</v>
      </c>
      <c r="D58" s="53">
        <v>18.655</v>
      </c>
      <c r="E58" s="53">
        <v>26.845</v>
      </c>
      <c r="F58" s="53">
        <v>54.5</v>
      </c>
      <c r="G58" s="53">
        <v>27.795</v>
      </c>
      <c r="H58" s="53">
        <v>23.871</v>
      </c>
      <c r="I58" s="53">
        <v>2.8339999999999996</v>
      </c>
      <c r="J58" s="46">
        <v>100</v>
      </c>
    </row>
    <row r="59" spans="2:10" ht="12.75">
      <c r="B59" s="52" t="s">
        <v>63</v>
      </c>
      <c r="C59" s="53">
        <v>51.1</v>
      </c>
      <c r="D59" s="53">
        <v>49.567</v>
      </c>
      <c r="E59" s="53">
        <v>1.5330000000000001</v>
      </c>
      <c r="F59" s="53">
        <v>48.9</v>
      </c>
      <c r="G59" s="53">
        <v>28.362</v>
      </c>
      <c r="H59" s="53">
        <v>20.0979</v>
      </c>
      <c r="I59" s="53">
        <v>0.44010000000000105</v>
      </c>
      <c r="J59" s="46">
        <v>100</v>
      </c>
    </row>
    <row r="60" spans="2:10" ht="12.75">
      <c r="B60" s="52" t="s">
        <v>64</v>
      </c>
      <c r="C60" s="53">
        <v>62.5</v>
      </c>
      <c r="D60" s="53">
        <v>62.5</v>
      </c>
      <c r="E60" s="53">
        <v>0</v>
      </c>
      <c r="F60" s="53">
        <v>37.5</v>
      </c>
      <c r="G60" s="53">
        <v>7.875</v>
      </c>
      <c r="H60" s="53">
        <v>29.475</v>
      </c>
      <c r="I60" s="53">
        <v>0.14999999999999858</v>
      </c>
      <c r="J60" s="46">
        <v>100</v>
      </c>
    </row>
    <row r="61" spans="2:10" ht="12.75">
      <c r="B61" s="52" t="s">
        <v>65</v>
      </c>
      <c r="C61" s="53">
        <v>59.5</v>
      </c>
      <c r="D61" s="53">
        <v>55.335</v>
      </c>
      <c r="E61" s="53">
        <v>4.165</v>
      </c>
      <c r="F61" s="53">
        <v>40.5</v>
      </c>
      <c r="G61" s="53">
        <v>0</v>
      </c>
      <c r="H61" s="53">
        <v>40.5</v>
      </c>
      <c r="I61" s="53">
        <v>0</v>
      </c>
      <c r="J61" s="46">
        <v>100</v>
      </c>
    </row>
    <row r="62" spans="2:10" ht="12.75">
      <c r="B62" s="52" t="s">
        <v>66</v>
      </c>
      <c r="C62" s="53">
        <v>62.8</v>
      </c>
      <c r="D62" s="53">
        <v>15.071999999999996</v>
      </c>
      <c r="E62" s="53">
        <v>47.728</v>
      </c>
      <c r="F62" s="53">
        <v>37.2</v>
      </c>
      <c r="G62" s="53">
        <v>3.72</v>
      </c>
      <c r="H62" s="53">
        <v>30.132</v>
      </c>
      <c r="I62" s="53">
        <v>3.3480000000000025</v>
      </c>
      <c r="J62" s="46">
        <v>100</v>
      </c>
    </row>
    <row r="63" spans="2:10" ht="12.75">
      <c r="B63" s="52" t="s">
        <v>67</v>
      </c>
      <c r="C63" s="53">
        <v>47.9</v>
      </c>
      <c r="D63" s="53">
        <v>47.9</v>
      </c>
      <c r="E63" s="53">
        <v>0</v>
      </c>
      <c r="F63" s="53">
        <v>52.1</v>
      </c>
      <c r="G63" s="53">
        <v>17.714000000000002</v>
      </c>
      <c r="H63" s="53">
        <v>33.344</v>
      </c>
      <c r="I63" s="53">
        <v>1.0419999999999945</v>
      </c>
      <c r="J63" s="46">
        <v>100</v>
      </c>
    </row>
    <row r="64" spans="2:10" ht="12.75">
      <c r="B64" s="52" t="s">
        <v>68</v>
      </c>
      <c r="C64" s="53">
        <v>70.4</v>
      </c>
      <c r="D64" s="53">
        <v>68.992</v>
      </c>
      <c r="E64" s="53">
        <v>1.4080000000000001</v>
      </c>
      <c r="F64" s="53">
        <v>29.6</v>
      </c>
      <c r="G64" s="53">
        <v>12.728</v>
      </c>
      <c r="H64" s="53">
        <v>14.504000000000001</v>
      </c>
      <c r="I64" s="53">
        <v>2.3679999999999986</v>
      </c>
      <c r="J64" s="46">
        <v>100</v>
      </c>
    </row>
    <row r="65" spans="2:10" ht="12.75">
      <c r="B65" s="52" t="s">
        <v>69</v>
      </c>
      <c r="C65" s="53">
        <v>85.4</v>
      </c>
      <c r="D65" s="53">
        <v>23.912000000000006</v>
      </c>
      <c r="E65" s="53">
        <v>61.488</v>
      </c>
      <c r="F65" s="53">
        <v>14.6</v>
      </c>
      <c r="G65" s="53">
        <v>8.176</v>
      </c>
      <c r="H65" s="53">
        <v>6.4094</v>
      </c>
      <c r="I65" s="53">
        <v>0.014599999999999724</v>
      </c>
      <c r="J65" s="46">
        <v>100</v>
      </c>
    </row>
    <row r="66" spans="2:10" ht="12.75">
      <c r="B66" s="52" t="s">
        <v>70</v>
      </c>
      <c r="C66" s="53">
        <v>76.1</v>
      </c>
      <c r="D66" s="53">
        <v>4.5660000000000025</v>
      </c>
      <c r="E66" s="53">
        <v>71.53399999999999</v>
      </c>
      <c r="F66" s="53">
        <v>23.9</v>
      </c>
      <c r="G66" s="53">
        <v>2.6289999999999996</v>
      </c>
      <c r="H66" s="53">
        <v>19.2156</v>
      </c>
      <c r="I66" s="53">
        <v>2.0554000000000023</v>
      </c>
      <c r="J66" s="46">
        <v>100</v>
      </c>
    </row>
    <row r="67" spans="2:10" ht="12.75">
      <c r="B67" s="52" t="s">
        <v>71</v>
      </c>
      <c r="C67" s="53">
        <v>90.7</v>
      </c>
      <c r="D67" s="53">
        <v>90.7</v>
      </c>
      <c r="E67" s="53">
        <v>0</v>
      </c>
      <c r="F67" s="53">
        <v>9.3</v>
      </c>
      <c r="G67" s="53">
        <v>0</v>
      </c>
      <c r="H67" s="53">
        <v>8.7048</v>
      </c>
      <c r="I67" s="53">
        <v>0.5952000000000002</v>
      </c>
      <c r="J67" s="46">
        <v>100</v>
      </c>
    </row>
    <row r="68" spans="2:10" ht="12.75">
      <c r="B68" s="52" t="s">
        <v>72</v>
      </c>
      <c r="C68" s="53">
        <v>52.7</v>
      </c>
      <c r="D68" s="53">
        <v>17.391000000000005</v>
      </c>
      <c r="E68" s="53">
        <v>35.309</v>
      </c>
      <c r="F68" s="53">
        <v>47.3</v>
      </c>
      <c r="G68" s="53">
        <v>21.285</v>
      </c>
      <c r="H68" s="53">
        <v>25.920399999999994</v>
      </c>
      <c r="I68" s="53">
        <v>0.09460000000000335</v>
      </c>
      <c r="J68" s="46">
        <v>100</v>
      </c>
    </row>
    <row r="69" spans="2:10" ht="12.75">
      <c r="B69" s="52" t="s">
        <v>73</v>
      </c>
      <c r="C69" s="53">
        <v>64.7</v>
      </c>
      <c r="D69" s="53">
        <v>64.7</v>
      </c>
      <c r="E69" s="53">
        <v>0</v>
      </c>
      <c r="F69" s="53">
        <v>35.3</v>
      </c>
      <c r="G69" s="53">
        <v>6.354</v>
      </c>
      <c r="H69" s="53">
        <v>28.840099999999996</v>
      </c>
      <c r="I69" s="53">
        <v>0.10590000000000188</v>
      </c>
      <c r="J69" s="46">
        <v>100</v>
      </c>
    </row>
    <row r="70" spans="2:10" ht="12.75">
      <c r="B70" s="52" t="s">
        <v>74</v>
      </c>
      <c r="C70" s="53">
        <v>31.2</v>
      </c>
      <c r="D70" s="53">
        <v>24.024</v>
      </c>
      <c r="E70" s="53">
        <v>7.176</v>
      </c>
      <c r="F70" s="53">
        <v>68.8</v>
      </c>
      <c r="G70" s="53">
        <v>9.632</v>
      </c>
      <c r="H70" s="53">
        <v>54.696</v>
      </c>
      <c r="I70" s="53">
        <v>4.472000000000001</v>
      </c>
      <c r="J70" s="46">
        <v>100</v>
      </c>
    </row>
    <row r="71" spans="2:10" ht="12.75">
      <c r="B71" s="52" t="s">
        <v>75</v>
      </c>
      <c r="C71" s="53">
        <v>43.6</v>
      </c>
      <c r="D71" s="53">
        <v>25.724</v>
      </c>
      <c r="E71" s="53">
        <v>17.876</v>
      </c>
      <c r="F71" s="53">
        <v>56.4</v>
      </c>
      <c r="G71" s="53">
        <v>3.384</v>
      </c>
      <c r="H71" s="53">
        <v>48.27839999999999</v>
      </c>
      <c r="I71" s="53">
        <v>4.737600000000008</v>
      </c>
      <c r="J71" s="46">
        <v>100</v>
      </c>
    </row>
    <row r="72" spans="2:10" ht="12.75">
      <c r="B72" s="52" t="s">
        <v>76</v>
      </c>
      <c r="C72" s="53">
        <v>58.7</v>
      </c>
      <c r="D72" s="53">
        <v>30.524</v>
      </c>
      <c r="E72" s="53">
        <v>28.176000000000002</v>
      </c>
      <c r="F72" s="53">
        <v>41.3</v>
      </c>
      <c r="G72" s="53">
        <v>4.13</v>
      </c>
      <c r="H72" s="53">
        <v>37.293899999999994</v>
      </c>
      <c r="I72" s="53">
        <v>0</v>
      </c>
      <c r="J72" s="46">
        <v>100</v>
      </c>
    </row>
    <row r="73" spans="2:10" ht="12.75">
      <c r="B73" s="52" t="s">
        <v>78</v>
      </c>
      <c r="C73" s="53">
        <v>37.7</v>
      </c>
      <c r="D73" s="53">
        <v>20.735</v>
      </c>
      <c r="E73" s="53">
        <v>16.965</v>
      </c>
      <c r="F73" s="53">
        <v>62.3</v>
      </c>
      <c r="G73" s="53">
        <v>1.8689999999999998</v>
      </c>
      <c r="H73" s="53">
        <v>56.9422</v>
      </c>
      <c r="I73" s="53">
        <v>3.4887999999999977</v>
      </c>
      <c r="J73" s="46">
        <v>100</v>
      </c>
    </row>
    <row r="74" spans="2:10" ht="12.75">
      <c r="B74" s="52" t="s">
        <v>77</v>
      </c>
      <c r="C74" s="53">
        <v>65</v>
      </c>
      <c r="D74" s="53">
        <v>65</v>
      </c>
      <c r="E74" s="53">
        <v>0</v>
      </c>
      <c r="F74" s="53">
        <v>35</v>
      </c>
      <c r="G74" s="53">
        <v>0</v>
      </c>
      <c r="H74" s="53">
        <v>33.285</v>
      </c>
      <c r="I74" s="53">
        <v>1.715</v>
      </c>
      <c r="J74" s="46">
        <v>100</v>
      </c>
    </row>
    <row r="75" spans="2:10" ht="12.75">
      <c r="B75" s="52" t="s">
        <v>79</v>
      </c>
      <c r="C75" s="53">
        <v>84.5</v>
      </c>
      <c r="D75" s="53">
        <v>84.5</v>
      </c>
      <c r="E75" s="53">
        <v>0</v>
      </c>
      <c r="F75" s="53">
        <v>15.5</v>
      </c>
      <c r="G75" s="53">
        <v>0</v>
      </c>
      <c r="H75" s="53">
        <v>15.5</v>
      </c>
      <c r="I75" s="53">
        <v>0</v>
      </c>
      <c r="J75" s="46">
        <v>100</v>
      </c>
    </row>
    <row r="76" spans="2:10" ht="12.75">
      <c r="B76" s="52" t="s">
        <v>80</v>
      </c>
      <c r="C76" s="53">
        <v>67.6</v>
      </c>
      <c r="D76" s="53">
        <v>67.6</v>
      </c>
      <c r="E76" s="53">
        <v>0</v>
      </c>
      <c r="F76" s="53">
        <v>32.4</v>
      </c>
      <c r="G76" s="53">
        <v>0</v>
      </c>
      <c r="H76" s="53">
        <v>29.030399999999997</v>
      </c>
      <c r="I76" s="53">
        <v>3.369600000000002</v>
      </c>
      <c r="J76" s="46">
        <v>100</v>
      </c>
    </row>
    <row r="77" spans="2:10" ht="12.75">
      <c r="B77" s="52" t="s">
        <v>81</v>
      </c>
      <c r="C77" s="53">
        <v>47.8</v>
      </c>
      <c r="D77" s="53">
        <v>40.152</v>
      </c>
      <c r="E77" s="53">
        <v>7.648</v>
      </c>
      <c r="F77" s="53">
        <v>52.2</v>
      </c>
      <c r="G77" s="53">
        <v>3.6540000000000004</v>
      </c>
      <c r="H77" s="53">
        <v>45.4662</v>
      </c>
      <c r="I77" s="53">
        <v>3.0797999999999988</v>
      </c>
      <c r="J77" s="46">
        <v>100</v>
      </c>
    </row>
    <row r="78" spans="2:10" ht="12.75">
      <c r="B78" s="52" t="s">
        <v>82</v>
      </c>
      <c r="C78" s="53">
        <v>53.1</v>
      </c>
      <c r="D78" s="53">
        <v>53.1</v>
      </c>
      <c r="E78" s="53">
        <v>0</v>
      </c>
      <c r="F78" s="53">
        <v>46.9</v>
      </c>
      <c r="G78" s="53">
        <v>15.008</v>
      </c>
      <c r="H78" s="53">
        <v>29.875300000000003</v>
      </c>
      <c r="I78" s="53">
        <v>2.0166999999999966</v>
      </c>
      <c r="J78" s="46">
        <v>100</v>
      </c>
    </row>
    <row r="79" spans="2:10" ht="12.75">
      <c r="B79" s="52" t="s">
        <v>83</v>
      </c>
      <c r="C79" s="53">
        <v>43.3</v>
      </c>
      <c r="D79" s="53">
        <v>12.99</v>
      </c>
      <c r="E79" s="53">
        <v>30.31</v>
      </c>
      <c r="F79" s="53">
        <v>56.7</v>
      </c>
      <c r="G79" s="53">
        <v>4.5360000000000005</v>
      </c>
      <c r="H79" s="53">
        <v>52.4475</v>
      </c>
      <c r="I79" s="53">
        <v>0</v>
      </c>
      <c r="J79" s="46">
        <v>100</v>
      </c>
    </row>
    <row r="80" spans="2:10" ht="12.75">
      <c r="B80" s="52" t="s">
        <v>84</v>
      </c>
      <c r="C80" s="53">
        <v>54.7</v>
      </c>
      <c r="D80" s="53">
        <v>39.384</v>
      </c>
      <c r="E80" s="53">
        <v>15.316</v>
      </c>
      <c r="F80" s="53">
        <v>45.3</v>
      </c>
      <c r="G80" s="53">
        <v>0.9059999999999999</v>
      </c>
      <c r="H80" s="53">
        <v>41.9478</v>
      </c>
      <c r="I80" s="53">
        <v>2.4461999999999975</v>
      </c>
      <c r="J80" s="46">
        <v>100</v>
      </c>
    </row>
    <row r="81" spans="2:10" ht="12.75">
      <c r="B81" s="52" t="s">
        <v>85</v>
      </c>
      <c r="C81" s="53">
        <v>68.8</v>
      </c>
      <c r="D81" s="53">
        <v>35.776</v>
      </c>
      <c r="E81" s="53">
        <v>33.023999999999994</v>
      </c>
      <c r="F81" s="53">
        <v>31.2</v>
      </c>
      <c r="G81" s="53">
        <v>5.928</v>
      </c>
      <c r="H81" s="53">
        <v>25.147199999999998</v>
      </c>
      <c r="I81" s="53">
        <v>0.12480000000000047</v>
      </c>
      <c r="J81" s="46">
        <v>100</v>
      </c>
    </row>
    <row r="82" spans="2:10" ht="12.75">
      <c r="B82" s="52" t="s">
        <v>86</v>
      </c>
      <c r="C82" s="53">
        <v>38.3</v>
      </c>
      <c r="D82" s="53">
        <v>24.895</v>
      </c>
      <c r="E82" s="53">
        <v>13.405</v>
      </c>
      <c r="F82" s="53">
        <v>61.7</v>
      </c>
      <c r="G82" s="53">
        <v>6.787000000000001</v>
      </c>
      <c r="H82" s="53">
        <v>54.1109</v>
      </c>
      <c r="I82" s="53">
        <v>0.8021000000000029</v>
      </c>
      <c r="J82" s="46">
        <v>100</v>
      </c>
    </row>
    <row r="83" spans="2:10" ht="12.75">
      <c r="B83" s="52" t="s">
        <v>87</v>
      </c>
      <c r="C83" s="53">
        <v>57.1</v>
      </c>
      <c r="D83" s="53">
        <v>33.117999999999995</v>
      </c>
      <c r="E83" s="53">
        <v>23.982000000000003</v>
      </c>
      <c r="F83" s="53">
        <v>42.9</v>
      </c>
      <c r="G83" s="53">
        <v>8.151</v>
      </c>
      <c r="H83" s="53">
        <v>33.2475</v>
      </c>
      <c r="I83" s="53">
        <v>1.501499999999993</v>
      </c>
      <c r="J83" s="46">
        <v>100</v>
      </c>
    </row>
    <row r="84" spans="2:10" ht="12.75">
      <c r="B84" s="52" t="s">
        <v>88</v>
      </c>
      <c r="C84" s="53">
        <v>61.5</v>
      </c>
      <c r="D84" s="53">
        <v>61.5</v>
      </c>
      <c r="E84" s="53">
        <v>0</v>
      </c>
      <c r="F84" s="53">
        <v>38.5</v>
      </c>
      <c r="G84" s="53">
        <v>1.925</v>
      </c>
      <c r="H84" s="53">
        <v>36.421</v>
      </c>
      <c r="I84" s="53">
        <v>0.15400000000000347</v>
      </c>
      <c r="J84" s="46">
        <v>100</v>
      </c>
    </row>
    <row r="85" spans="2:10" ht="12.75">
      <c r="B85" s="52" t="s">
        <v>89</v>
      </c>
      <c r="C85" s="53">
        <v>56.4</v>
      </c>
      <c r="D85" s="53">
        <v>53.58</v>
      </c>
      <c r="E85" s="53">
        <v>2.82</v>
      </c>
      <c r="F85" s="53">
        <v>43.6</v>
      </c>
      <c r="G85" s="53">
        <v>2.616</v>
      </c>
      <c r="H85" s="53">
        <v>40.8968</v>
      </c>
      <c r="I85" s="53">
        <v>0.08720000000000283</v>
      </c>
      <c r="J85" s="46">
        <v>100</v>
      </c>
    </row>
    <row r="86" spans="2:10" ht="12.75">
      <c r="B86" s="52" t="s">
        <v>90</v>
      </c>
      <c r="C86" s="53">
        <v>62.8</v>
      </c>
      <c r="D86" s="53">
        <v>62.8</v>
      </c>
      <c r="E86" s="53">
        <v>0</v>
      </c>
      <c r="F86" s="53">
        <v>37.2</v>
      </c>
      <c r="G86" s="53">
        <v>0</v>
      </c>
      <c r="H86" s="53">
        <v>37.2</v>
      </c>
      <c r="I86" s="53">
        <v>0</v>
      </c>
      <c r="J86" s="46">
        <v>100</v>
      </c>
    </row>
    <row r="87" spans="2:10" ht="12.75">
      <c r="B87" s="52" t="s">
        <v>91</v>
      </c>
      <c r="C87" s="53">
        <v>41.9</v>
      </c>
      <c r="D87" s="53">
        <v>23.883</v>
      </c>
      <c r="E87" s="53">
        <v>18.017</v>
      </c>
      <c r="F87" s="53">
        <v>58.1</v>
      </c>
      <c r="G87" s="53">
        <v>0.581</v>
      </c>
      <c r="H87" s="53">
        <v>30.1539</v>
      </c>
      <c r="I87" s="53">
        <v>27.365099999999998</v>
      </c>
      <c r="J87" s="46">
        <v>100</v>
      </c>
    </row>
    <row r="88" spans="2:10" ht="12.75">
      <c r="B88" s="52" t="s">
        <v>92</v>
      </c>
      <c r="C88" s="53">
        <v>54.1</v>
      </c>
      <c r="D88" s="53">
        <v>54.1</v>
      </c>
      <c r="E88" s="53">
        <v>0</v>
      </c>
      <c r="F88" s="53">
        <v>45.9</v>
      </c>
      <c r="G88" s="53">
        <v>3.213</v>
      </c>
      <c r="H88" s="53">
        <v>40.391999999999996</v>
      </c>
      <c r="I88" s="53">
        <v>2.295</v>
      </c>
      <c r="J88" s="46">
        <v>100</v>
      </c>
    </row>
    <row r="89" spans="2:10" ht="12.75">
      <c r="B89" s="52" t="s">
        <v>93</v>
      </c>
      <c r="C89" s="53">
        <v>45.8</v>
      </c>
      <c r="D89" s="53">
        <v>32.518</v>
      </c>
      <c r="E89" s="53">
        <v>13.281999999999998</v>
      </c>
      <c r="F89" s="53">
        <v>54.2</v>
      </c>
      <c r="G89" s="53">
        <v>35.772000000000006</v>
      </c>
      <c r="H89" s="53">
        <v>12.737</v>
      </c>
      <c r="I89" s="53">
        <v>5.690999999999997</v>
      </c>
      <c r="J89" s="46">
        <v>100</v>
      </c>
    </row>
    <row r="90" spans="2:10" ht="12.75">
      <c r="B90" s="52" t="s">
        <v>94</v>
      </c>
      <c r="C90" s="53">
        <v>43.5</v>
      </c>
      <c r="D90" s="53">
        <v>22.62</v>
      </c>
      <c r="E90" s="53">
        <v>20.88</v>
      </c>
      <c r="F90" s="53">
        <v>56.5</v>
      </c>
      <c r="G90" s="53">
        <v>38.985</v>
      </c>
      <c r="H90" s="53">
        <v>17.5715</v>
      </c>
      <c r="I90" s="53">
        <v>0</v>
      </c>
      <c r="J90" s="46">
        <v>100</v>
      </c>
    </row>
    <row r="91" spans="2:10" ht="12.75">
      <c r="B91" s="52" t="s">
        <v>95</v>
      </c>
      <c r="C91" s="53">
        <v>49.5</v>
      </c>
      <c r="D91" s="53">
        <v>39.6</v>
      </c>
      <c r="E91" s="53">
        <v>9.9</v>
      </c>
      <c r="F91" s="53">
        <v>50.5</v>
      </c>
      <c r="G91" s="53">
        <v>2.02</v>
      </c>
      <c r="H91" s="53">
        <v>44.742999999999995</v>
      </c>
      <c r="I91" s="53">
        <v>3.737000000000002</v>
      </c>
      <c r="J91" s="46">
        <v>100</v>
      </c>
    </row>
    <row r="92" spans="2:10" ht="12.75">
      <c r="B92" s="52" t="s">
        <v>96</v>
      </c>
      <c r="C92" s="53">
        <v>27.5</v>
      </c>
      <c r="D92" s="53">
        <v>27.5</v>
      </c>
      <c r="E92" s="53">
        <v>0</v>
      </c>
      <c r="F92" s="53">
        <v>72.5</v>
      </c>
      <c r="G92" s="53">
        <v>0</v>
      </c>
      <c r="H92" s="53">
        <v>70.47</v>
      </c>
      <c r="I92" s="53">
        <v>2.03</v>
      </c>
      <c r="J92" s="46">
        <v>100</v>
      </c>
    </row>
    <row r="93" spans="2:10" ht="12.75">
      <c r="B93" s="52" t="s">
        <v>97</v>
      </c>
      <c r="C93" s="53">
        <v>41.2</v>
      </c>
      <c r="D93" s="53">
        <v>41.2</v>
      </c>
      <c r="E93" s="53">
        <v>0</v>
      </c>
      <c r="F93" s="53">
        <v>58.8</v>
      </c>
      <c r="G93" s="53">
        <v>0</v>
      </c>
      <c r="H93" s="53">
        <v>51.508799999999994</v>
      </c>
      <c r="I93" s="53">
        <v>7.2912000000000035</v>
      </c>
      <c r="J93" s="46">
        <v>100</v>
      </c>
    </row>
    <row r="94" spans="2:10" ht="12.75">
      <c r="B94" s="52" t="s">
        <v>98</v>
      </c>
      <c r="C94" s="53">
        <v>30.9</v>
      </c>
      <c r="D94" s="53">
        <v>30.9</v>
      </c>
      <c r="E94" s="53">
        <v>0</v>
      </c>
      <c r="F94" s="53">
        <v>69.1</v>
      </c>
      <c r="G94" s="53">
        <v>0</v>
      </c>
      <c r="H94" s="53">
        <v>57.698499999999996</v>
      </c>
      <c r="I94" s="53">
        <v>11.401499999999999</v>
      </c>
      <c r="J94" s="46">
        <v>100</v>
      </c>
    </row>
    <row r="95" spans="2:10" ht="12.75">
      <c r="B95" s="52" t="s">
        <v>99</v>
      </c>
      <c r="C95" s="53">
        <v>66.4</v>
      </c>
      <c r="D95" s="53">
        <v>65.736</v>
      </c>
      <c r="E95" s="53">
        <v>0.664</v>
      </c>
      <c r="F95" s="53">
        <v>33.6</v>
      </c>
      <c r="G95" s="53">
        <v>4.368</v>
      </c>
      <c r="H95" s="53">
        <v>23.251200000000004</v>
      </c>
      <c r="I95" s="53">
        <v>5.980799999999995</v>
      </c>
      <c r="J95" s="46">
        <v>100</v>
      </c>
    </row>
    <row r="96" spans="2:10" ht="12.75">
      <c r="B96" s="52" t="s">
        <v>100</v>
      </c>
      <c r="C96" s="53">
        <v>36.8</v>
      </c>
      <c r="D96" s="53">
        <v>36.8</v>
      </c>
      <c r="E96" s="53">
        <v>0</v>
      </c>
      <c r="F96" s="53">
        <v>63.2</v>
      </c>
      <c r="G96" s="53">
        <v>0</v>
      </c>
      <c r="H96" s="53">
        <v>55.805600000000005</v>
      </c>
      <c r="I96" s="53">
        <v>7.394399999999997</v>
      </c>
      <c r="J96" s="46">
        <v>100</v>
      </c>
    </row>
    <row r="97" spans="2:10" ht="12.75">
      <c r="B97" s="52" t="s">
        <v>101</v>
      </c>
      <c r="C97" s="53">
        <v>68.6</v>
      </c>
      <c r="D97" s="53">
        <v>68.6</v>
      </c>
      <c r="E97" s="53">
        <v>0</v>
      </c>
      <c r="F97" s="53">
        <v>31.4</v>
      </c>
      <c r="G97" s="53">
        <v>0</v>
      </c>
      <c r="H97" s="53">
        <v>31.4</v>
      </c>
      <c r="I97" s="53">
        <v>0</v>
      </c>
      <c r="J97" s="46">
        <v>100</v>
      </c>
    </row>
    <row r="98" spans="2:10" ht="12.75">
      <c r="B98" s="52" t="s">
        <v>102</v>
      </c>
      <c r="C98" s="53">
        <v>79.7</v>
      </c>
      <c r="D98" s="53">
        <v>79.7</v>
      </c>
      <c r="E98" s="53"/>
      <c r="F98" s="53">
        <v>20.3</v>
      </c>
      <c r="G98" s="53">
        <v>0.203</v>
      </c>
      <c r="H98" s="53">
        <v>20.076700000000002</v>
      </c>
      <c r="I98" s="53">
        <v>0.020299999999998875</v>
      </c>
      <c r="J98" s="46">
        <v>100</v>
      </c>
    </row>
    <row r="99" spans="2:10" ht="12.75">
      <c r="B99" s="52" t="s">
        <v>103</v>
      </c>
      <c r="C99" s="53">
        <v>26.1</v>
      </c>
      <c r="D99" s="53">
        <v>26.1</v>
      </c>
      <c r="E99" s="53">
        <v>0</v>
      </c>
      <c r="F99" s="53">
        <v>73.9</v>
      </c>
      <c r="G99" s="53">
        <v>0</v>
      </c>
      <c r="H99" s="53">
        <v>62.37160000000001</v>
      </c>
      <c r="I99" s="53">
        <v>11.528399999999998</v>
      </c>
      <c r="J99" s="46">
        <v>100</v>
      </c>
    </row>
    <row r="100" spans="2:10" ht="12.75">
      <c r="B100" s="52" t="s">
        <v>104</v>
      </c>
      <c r="C100" s="53">
        <v>42</v>
      </c>
      <c r="D100" s="53">
        <v>19.32</v>
      </c>
      <c r="E100" s="53">
        <v>22.68</v>
      </c>
      <c r="F100" s="53">
        <v>58</v>
      </c>
      <c r="G100" s="53">
        <v>3.48</v>
      </c>
      <c r="H100" s="53">
        <v>53.882000000000005</v>
      </c>
      <c r="I100" s="53">
        <v>0.6379999999999981</v>
      </c>
      <c r="J100" s="46">
        <v>100</v>
      </c>
    </row>
    <row r="101" spans="2:10" ht="12.75">
      <c r="B101" s="52" t="s">
        <v>105</v>
      </c>
      <c r="C101" s="53">
        <v>44.8</v>
      </c>
      <c r="D101" s="53">
        <v>44.8</v>
      </c>
      <c r="E101" s="53">
        <v>0</v>
      </c>
      <c r="F101" s="53">
        <v>55.2</v>
      </c>
      <c r="G101" s="53">
        <v>6.6240000000000006</v>
      </c>
      <c r="H101" s="53">
        <v>46.5336</v>
      </c>
      <c r="I101" s="53">
        <v>2.0424000000000007</v>
      </c>
      <c r="J101" s="46">
        <v>100</v>
      </c>
    </row>
    <row r="102" spans="2:10" ht="12.75">
      <c r="B102" s="52" t="s">
        <v>106</v>
      </c>
      <c r="C102" s="53">
        <v>21.5</v>
      </c>
      <c r="D102" s="53">
        <v>10.32</v>
      </c>
      <c r="E102" s="53">
        <v>11.18</v>
      </c>
      <c r="F102" s="53">
        <v>78.5</v>
      </c>
      <c r="G102" s="53">
        <v>0.785</v>
      </c>
      <c r="H102" s="53">
        <v>72.14150000000001</v>
      </c>
      <c r="I102" s="53">
        <v>5.573499999999996</v>
      </c>
      <c r="J102" s="46">
        <v>100</v>
      </c>
    </row>
    <row r="103" spans="2:10" ht="12.75">
      <c r="B103" s="52" t="s">
        <v>107</v>
      </c>
      <c r="C103" s="53">
        <v>19.6</v>
      </c>
      <c r="D103" s="53">
        <v>18.62</v>
      </c>
      <c r="E103" s="53">
        <v>0.98</v>
      </c>
      <c r="F103" s="53">
        <v>80.4</v>
      </c>
      <c r="G103" s="53">
        <v>0.804</v>
      </c>
      <c r="H103" s="53">
        <v>75.57600000000001</v>
      </c>
      <c r="I103" s="53">
        <v>4.02</v>
      </c>
      <c r="J103" s="46">
        <v>100</v>
      </c>
    </row>
    <row r="104" spans="2:10" ht="12.75">
      <c r="B104" s="52" t="s">
        <v>108</v>
      </c>
      <c r="C104" s="53">
        <v>50.4</v>
      </c>
      <c r="D104" s="53">
        <v>40.32</v>
      </c>
      <c r="E104" s="53">
        <v>10.08</v>
      </c>
      <c r="F104" s="53">
        <v>49.6</v>
      </c>
      <c r="G104" s="53">
        <v>4.96</v>
      </c>
      <c r="H104" s="53">
        <v>32.8848</v>
      </c>
      <c r="I104" s="53">
        <v>11.755200000000002</v>
      </c>
      <c r="J104" s="46">
        <v>100</v>
      </c>
    </row>
    <row r="105" spans="2:10" ht="12.75">
      <c r="B105" s="52" t="s">
        <v>109</v>
      </c>
      <c r="C105" s="53">
        <v>55.6</v>
      </c>
      <c r="D105" s="53">
        <v>27.244000000000003</v>
      </c>
      <c r="E105" s="53">
        <v>28.355999999999998</v>
      </c>
      <c r="F105" s="53">
        <v>44.4</v>
      </c>
      <c r="G105" s="53">
        <v>1.776</v>
      </c>
      <c r="H105" s="53">
        <v>42.0912</v>
      </c>
      <c r="I105" s="53">
        <v>0.5327999999999946</v>
      </c>
      <c r="J105" s="46">
        <v>100</v>
      </c>
    </row>
    <row r="106" spans="2:10" ht="12.75">
      <c r="B106" s="52" t="s">
        <v>110</v>
      </c>
      <c r="C106" s="53">
        <v>72.5</v>
      </c>
      <c r="D106" s="53">
        <v>72.5</v>
      </c>
      <c r="E106" s="53"/>
      <c r="F106" s="53">
        <v>27.5</v>
      </c>
      <c r="G106" s="53">
        <v>0</v>
      </c>
      <c r="H106" s="53">
        <v>27.5</v>
      </c>
      <c r="I106" s="53">
        <v>0</v>
      </c>
      <c r="J106" s="46">
        <v>100</v>
      </c>
    </row>
    <row r="107" spans="2:10" ht="12.75">
      <c r="B107" s="52" t="s">
        <v>111</v>
      </c>
      <c r="C107" s="53">
        <v>65.3</v>
      </c>
      <c r="D107" s="53">
        <v>31.344</v>
      </c>
      <c r="E107" s="53">
        <v>33.955999999999996</v>
      </c>
      <c r="F107" s="53">
        <v>34.8</v>
      </c>
      <c r="G107" s="53">
        <v>8.351999999999999</v>
      </c>
      <c r="H107" s="53">
        <v>24.081599999999998</v>
      </c>
      <c r="I107" s="53">
        <v>2.3664000000000023</v>
      </c>
      <c r="J107" s="46">
        <v>100</v>
      </c>
    </row>
    <row r="108" spans="2:10" ht="12.75">
      <c r="B108" s="52" t="s">
        <v>112</v>
      </c>
      <c r="C108" s="53">
        <v>82.2</v>
      </c>
      <c r="D108" s="53">
        <v>17.262</v>
      </c>
      <c r="E108" s="53">
        <v>64.938</v>
      </c>
      <c r="F108" s="53">
        <v>17.8</v>
      </c>
      <c r="G108" s="53">
        <v>2.492</v>
      </c>
      <c r="H108" s="53">
        <v>14.667200000000003</v>
      </c>
      <c r="I108" s="53">
        <v>0.6407999999999969</v>
      </c>
      <c r="J108" s="46">
        <v>100</v>
      </c>
    </row>
    <row r="109" spans="2:10" ht="12.75">
      <c r="B109" s="52" t="s">
        <v>113</v>
      </c>
      <c r="C109" s="53">
        <v>42</v>
      </c>
      <c r="D109" s="53">
        <v>41.58</v>
      </c>
      <c r="E109" s="53">
        <v>0.42</v>
      </c>
      <c r="F109" s="53">
        <v>58</v>
      </c>
      <c r="G109" s="53">
        <v>4.64</v>
      </c>
      <c r="H109" s="53">
        <v>44.37</v>
      </c>
      <c r="I109" s="53">
        <v>8.99</v>
      </c>
      <c r="J109" s="46">
        <v>100</v>
      </c>
    </row>
    <row r="110" spans="2:10" ht="12.75">
      <c r="B110" s="52" t="s">
        <v>114</v>
      </c>
      <c r="C110" s="53">
        <v>64.6</v>
      </c>
      <c r="D110" s="53">
        <v>64.6</v>
      </c>
      <c r="E110" s="53">
        <v>0</v>
      </c>
      <c r="F110" s="53">
        <v>35.4</v>
      </c>
      <c r="G110" s="53">
        <v>0</v>
      </c>
      <c r="H110" s="53">
        <v>35.4</v>
      </c>
      <c r="I110" s="53">
        <v>0</v>
      </c>
      <c r="J110" s="46">
        <v>100</v>
      </c>
    </row>
    <row r="111" spans="2:10" ht="12.75">
      <c r="B111" s="52" t="s">
        <v>115</v>
      </c>
      <c r="C111" s="53">
        <v>85.6</v>
      </c>
      <c r="D111" s="53">
        <v>85.6</v>
      </c>
      <c r="E111" s="53">
        <v>0</v>
      </c>
      <c r="F111" s="53">
        <v>14.4</v>
      </c>
      <c r="G111" s="53">
        <v>0</v>
      </c>
      <c r="H111" s="53">
        <v>14.4</v>
      </c>
      <c r="I111" s="53">
        <v>0</v>
      </c>
      <c r="J111" s="46">
        <v>100</v>
      </c>
    </row>
    <row r="112" spans="2:10" ht="12.75">
      <c r="B112" s="52" t="s">
        <v>116</v>
      </c>
      <c r="C112" s="53">
        <v>55.1</v>
      </c>
      <c r="D112" s="53">
        <v>12.673000000000002</v>
      </c>
      <c r="E112" s="53">
        <v>42.427</v>
      </c>
      <c r="F112" s="53">
        <v>44.9</v>
      </c>
      <c r="G112" s="53">
        <v>3.1430000000000002</v>
      </c>
      <c r="H112" s="53">
        <v>36.862899999999996</v>
      </c>
      <c r="I112" s="53">
        <v>4.894100000000002</v>
      </c>
      <c r="J112" s="46">
        <v>100</v>
      </c>
    </row>
    <row r="113" spans="2:10" ht="12.75">
      <c r="B113" s="52" t="s">
        <v>117</v>
      </c>
      <c r="C113" s="53">
        <v>78.9</v>
      </c>
      <c r="D113" s="53">
        <v>78.9</v>
      </c>
      <c r="E113" s="53">
        <v>0</v>
      </c>
      <c r="F113" s="53">
        <v>21.1</v>
      </c>
      <c r="G113" s="53">
        <v>1.6880000000000002</v>
      </c>
      <c r="H113" s="53">
        <v>19.3276</v>
      </c>
      <c r="I113" s="53">
        <v>0.08440000000000225</v>
      </c>
      <c r="J113" s="46">
        <v>100</v>
      </c>
    </row>
    <row r="114" spans="2:10" ht="12.75">
      <c r="B114" s="52" t="s">
        <v>118</v>
      </c>
      <c r="C114" s="53">
        <v>43.3</v>
      </c>
      <c r="D114" s="53">
        <v>34.206999999999994</v>
      </c>
      <c r="E114" s="53">
        <v>9.093</v>
      </c>
      <c r="F114" s="53">
        <v>56.7</v>
      </c>
      <c r="G114" s="53">
        <v>0</v>
      </c>
      <c r="H114" s="53">
        <v>54.091800000000006</v>
      </c>
      <c r="I114" s="53">
        <v>2.6081999999999965</v>
      </c>
      <c r="J114" s="46">
        <v>100</v>
      </c>
    </row>
    <row r="115" spans="2:10" ht="12.75">
      <c r="B115" s="52" t="s">
        <v>119</v>
      </c>
      <c r="C115" s="53">
        <v>20.8</v>
      </c>
      <c r="D115" s="53">
        <v>18.096</v>
      </c>
      <c r="E115" s="53">
        <v>2.704</v>
      </c>
      <c r="F115" s="53">
        <v>79.2</v>
      </c>
      <c r="G115" s="53">
        <v>0.792</v>
      </c>
      <c r="H115" s="53">
        <v>74.05199999999999</v>
      </c>
      <c r="I115" s="53">
        <v>4.356000000000009</v>
      </c>
      <c r="J115" s="46">
        <v>100</v>
      </c>
    </row>
    <row r="116" spans="2:10" ht="12.75">
      <c r="B116" s="52" t="s">
        <v>120</v>
      </c>
      <c r="C116" s="53">
        <v>46.8</v>
      </c>
      <c r="D116" s="53">
        <v>21.996000000000002</v>
      </c>
      <c r="E116" s="53">
        <v>24.803999999999995</v>
      </c>
      <c r="F116" s="53">
        <v>53.2</v>
      </c>
      <c r="G116" s="53">
        <v>11.704</v>
      </c>
      <c r="H116" s="53">
        <v>39.314800000000005</v>
      </c>
      <c r="I116" s="53">
        <v>2.181199999999997</v>
      </c>
      <c r="J116" s="46">
        <v>100</v>
      </c>
    </row>
    <row r="117" spans="2:10" ht="12.75">
      <c r="B117" s="52" t="s">
        <v>121</v>
      </c>
      <c r="C117" s="53">
        <v>45.2</v>
      </c>
      <c r="D117" s="53">
        <v>44.748000000000005</v>
      </c>
      <c r="E117" s="53">
        <v>0.452</v>
      </c>
      <c r="F117" s="53">
        <v>54.8</v>
      </c>
      <c r="G117" s="53">
        <v>8.22</v>
      </c>
      <c r="H117" s="53">
        <v>40.1684</v>
      </c>
      <c r="I117" s="53">
        <v>6.4116</v>
      </c>
      <c r="J117" s="46">
        <v>100</v>
      </c>
    </row>
    <row r="118" spans="2:10" ht="12.75">
      <c r="B118" s="52" t="s">
        <v>122</v>
      </c>
      <c r="C118" s="53">
        <v>84.1</v>
      </c>
      <c r="D118" s="53">
        <v>58.87</v>
      </c>
      <c r="E118" s="53">
        <v>25.23</v>
      </c>
      <c r="F118" s="53">
        <v>15.9</v>
      </c>
      <c r="G118" s="53">
        <v>0</v>
      </c>
      <c r="H118" s="53">
        <v>15.9</v>
      </c>
      <c r="I118" s="53">
        <v>0</v>
      </c>
      <c r="J118" s="46">
        <v>100</v>
      </c>
    </row>
    <row r="119" spans="2:10" ht="12.75">
      <c r="B119" s="52" t="s">
        <v>123</v>
      </c>
      <c r="C119" s="53">
        <v>83.6</v>
      </c>
      <c r="D119" s="53">
        <v>61.02799999999999</v>
      </c>
      <c r="E119" s="53">
        <v>22.572</v>
      </c>
      <c r="F119" s="53">
        <v>16.4</v>
      </c>
      <c r="G119" s="53">
        <v>0</v>
      </c>
      <c r="H119" s="53">
        <v>13.776</v>
      </c>
      <c r="I119" s="53">
        <v>2.6239999999999988</v>
      </c>
      <c r="J119" s="46">
        <v>100</v>
      </c>
    </row>
    <row r="120" spans="2:10" ht="12.75">
      <c r="B120" s="52" t="s">
        <v>124</v>
      </c>
      <c r="C120" s="53">
        <v>16.8</v>
      </c>
      <c r="D120" s="53">
        <v>16.464000000000002</v>
      </c>
      <c r="E120" s="53">
        <v>0.336</v>
      </c>
      <c r="F120" s="53">
        <v>83.2</v>
      </c>
      <c r="G120" s="53">
        <v>0</v>
      </c>
      <c r="H120" s="53">
        <v>82.7008</v>
      </c>
      <c r="I120" s="53">
        <v>0.49920000000000186</v>
      </c>
      <c r="J120" s="46">
        <v>100</v>
      </c>
    </row>
    <row r="121" spans="2:10" ht="12.75">
      <c r="B121" s="52" t="s">
        <v>125</v>
      </c>
      <c r="C121" s="53">
        <v>30.5</v>
      </c>
      <c r="D121" s="53">
        <v>30.5</v>
      </c>
      <c r="E121" s="53">
        <v>0</v>
      </c>
      <c r="F121" s="53">
        <v>69.5</v>
      </c>
      <c r="G121" s="53">
        <v>0</v>
      </c>
      <c r="H121" s="53">
        <v>59.214000000000006</v>
      </c>
      <c r="I121" s="53">
        <v>10.285999999999994</v>
      </c>
      <c r="J121" s="46">
        <v>100</v>
      </c>
    </row>
    <row r="122" spans="2:10" ht="12.75">
      <c r="B122" s="52" t="s">
        <v>126</v>
      </c>
      <c r="C122" s="53">
        <v>84</v>
      </c>
      <c r="D122" s="53">
        <v>84</v>
      </c>
      <c r="E122" s="53">
        <v>0</v>
      </c>
      <c r="F122" s="53">
        <v>16</v>
      </c>
      <c r="G122" s="53">
        <v>2.4</v>
      </c>
      <c r="H122" s="53">
        <v>10.192</v>
      </c>
      <c r="I122" s="53">
        <v>3.4079999999999995</v>
      </c>
      <c r="J122" s="46">
        <v>100</v>
      </c>
    </row>
    <row r="123" spans="2:10" ht="12.75">
      <c r="B123" s="52" t="s">
        <v>127</v>
      </c>
      <c r="C123" s="53">
        <v>16.4</v>
      </c>
      <c r="D123" s="53">
        <v>16.4</v>
      </c>
      <c r="E123" s="53">
        <v>0</v>
      </c>
      <c r="F123" s="53">
        <v>83.6</v>
      </c>
      <c r="G123" s="53">
        <v>0</v>
      </c>
      <c r="H123" s="53">
        <v>81.8444</v>
      </c>
      <c r="I123" s="53">
        <v>1.7556000000000012</v>
      </c>
      <c r="J123" s="46">
        <v>100</v>
      </c>
    </row>
    <row r="124" spans="2:10" ht="12.75">
      <c r="B124" s="52" t="s">
        <v>128</v>
      </c>
      <c r="C124" s="53">
        <v>39.6</v>
      </c>
      <c r="D124" s="53">
        <v>28.908</v>
      </c>
      <c r="E124" s="53">
        <v>10.692</v>
      </c>
      <c r="F124" s="53">
        <v>60.4</v>
      </c>
      <c r="G124" s="53">
        <v>6.644</v>
      </c>
      <c r="H124" s="53">
        <v>48.440799999999996</v>
      </c>
      <c r="I124" s="53">
        <v>5.315200000000004</v>
      </c>
      <c r="J124" s="46">
        <v>100</v>
      </c>
    </row>
    <row r="125" spans="2:10" ht="12.75">
      <c r="B125" s="52" t="s">
        <v>129</v>
      </c>
      <c r="C125" s="53">
        <v>78.1</v>
      </c>
      <c r="D125" s="53">
        <v>78.1</v>
      </c>
      <c r="E125" s="53">
        <v>0</v>
      </c>
      <c r="F125" s="53">
        <v>21.9</v>
      </c>
      <c r="G125" s="53">
        <v>0</v>
      </c>
      <c r="H125" s="53">
        <v>19.3158</v>
      </c>
      <c r="I125" s="53">
        <v>2.584199999999999</v>
      </c>
      <c r="J125" s="46">
        <v>100</v>
      </c>
    </row>
    <row r="126" spans="2:10" ht="12.75">
      <c r="B126" s="52" t="s">
        <v>130</v>
      </c>
      <c r="C126" s="53">
        <v>77.2</v>
      </c>
      <c r="D126" s="53">
        <v>77.2</v>
      </c>
      <c r="E126" s="53"/>
      <c r="F126" s="53">
        <v>22.8</v>
      </c>
      <c r="G126" s="53">
        <v>11.856000000000002</v>
      </c>
      <c r="H126" s="53">
        <v>3.2832</v>
      </c>
      <c r="I126" s="53">
        <v>7.660799999999999</v>
      </c>
      <c r="J126" s="46">
        <v>100</v>
      </c>
    </row>
    <row r="127" spans="2:10" ht="12.75">
      <c r="B127" s="52" t="s">
        <v>131</v>
      </c>
      <c r="C127" s="53">
        <v>33.6</v>
      </c>
      <c r="D127" s="53">
        <v>27.888</v>
      </c>
      <c r="E127" s="53">
        <v>5.712000000000001</v>
      </c>
      <c r="F127" s="53">
        <v>66.4</v>
      </c>
      <c r="G127" s="53">
        <v>1.9920000000000002</v>
      </c>
      <c r="H127" s="53">
        <v>62.416000000000004</v>
      </c>
      <c r="I127" s="53">
        <v>1.9919999999999973</v>
      </c>
      <c r="J127" s="46">
        <v>100</v>
      </c>
    </row>
    <row r="128" spans="2:10" ht="12.75">
      <c r="B128" s="52" t="s">
        <v>132</v>
      </c>
      <c r="C128" s="53">
        <v>49.2</v>
      </c>
      <c r="D128" s="53">
        <v>49.2</v>
      </c>
      <c r="E128" s="53">
        <v>0</v>
      </c>
      <c r="F128" s="53">
        <v>50.8</v>
      </c>
      <c r="G128" s="53">
        <v>5.08</v>
      </c>
      <c r="H128" s="53">
        <v>43.5864</v>
      </c>
      <c r="I128" s="53">
        <v>2.1336000000000013</v>
      </c>
      <c r="J128" s="46">
        <v>100</v>
      </c>
    </row>
    <row r="129" spans="2:10" ht="12.75">
      <c r="B129" s="52" t="s">
        <v>133</v>
      </c>
      <c r="C129" s="53">
        <v>47.6</v>
      </c>
      <c r="D129" s="53">
        <v>47.6</v>
      </c>
      <c r="E129" s="53">
        <v>0</v>
      </c>
      <c r="F129" s="53">
        <v>52.4</v>
      </c>
      <c r="G129" s="53">
        <v>0</v>
      </c>
      <c r="H129" s="53">
        <v>52.4</v>
      </c>
      <c r="I129" s="53">
        <v>0</v>
      </c>
      <c r="J129" s="46">
        <v>100</v>
      </c>
    </row>
    <row r="130" spans="2:10" ht="12.75">
      <c r="B130" s="52" t="s">
        <v>134</v>
      </c>
      <c r="C130" s="53">
        <v>22.6</v>
      </c>
      <c r="D130" s="53">
        <v>22.6</v>
      </c>
      <c r="E130" s="53">
        <v>0</v>
      </c>
      <c r="F130" s="53">
        <v>77.4</v>
      </c>
      <c r="G130" s="53">
        <v>0</v>
      </c>
      <c r="H130" s="53">
        <v>75.078</v>
      </c>
      <c r="I130" s="53">
        <v>2.3220000000000027</v>
      </c>
      <c r="J130" s="46">
        <v>100</v>
      </c>
    </row>
    <row r="131" spans="2:10" ht="12.75">
      <c r="B131" s="52" t="s">
        <v>135</v>
      </c>
      <c r="C131" s="53">
        <v>64.4</v>
      </c>
      <c r="D131" s="53">
        <v>56.672000000000004</v>
      </c>
      <c r="E131" s="53">
        <v>7.728000000000001</v>
      </c>
      <c r="F131" s="53">
        <v>35.6</v>
      </c>
      <c r="G131" s="53">
        <v>5.696000000000001</v>
      </c>
      <c r="H131" s="53">
        <v>27.2696</v>
      </c>
      <c r="I131" s="53">
        <v>2.6343999999999994</v>
      </c>
      <c r="J131" s="46">
        <v>100</v>
      </c>
    </row>
    <row r="132" spans="2:10" ht="12.75">
      <c r="B132" s="52" t="s">
        <v>136</v>
      </c>
      <c r="C132" s="53">
        <v>88.8</v>
      </c>
      <c r="D132" s="53">
        <v>88.8</v>
      </c>
      <c r="E132" s="53">
        <v>0</v>
      </c>
      <c r="F132" s="53">
        <v>11.2</v>
      </c>
      <c r="G132" s="53">
        <v>0</v>
      </c>
      <c r="H132" s="53">
        <v>4.166399999999999</v>
      </c>
      <c r="I132" s="53">
        <v>7.0336</v>
      </c>
      <c r="J132" s="46">
        <v>100</v>
      </c>
    </row>
    <row r="133" spans="2:10" ht="12.75">
      <c r="B133" s="52" t="s">
        <v>137</v>
      </c>
      <c r="C133" s="53">
        <v>66.7</v>
      </c>
      <c r="D133" s="53">
        <v>62.698</v>
      </c>
      <c r="E133" s="53">
        <v>4.002000000000001</v>
      </c>
      <c r="F133" s="53">
        <v>33.3</v>
      </c>
      <c r="G133" s="53">
        <v>0</v>
      </c>
      <c r="H133" s="53">
        <v>33.3</v>
      </c>
      <c r="I133" s="53">
        <v>0</v>
      </c>
      <c r="J133" s="46">
        <v>100</v>
      </c>
    </row>
    <row r="134" spans="2:10" ht="12.75">
      <c r="B134" s="52" t="s">
        <v>138</v>
      </c>
      <c r="C134" s="53">
        <v>72.9</v>
      </c>
      <c r="D134" s="53">
        <v>72.9</v>
      </c>
      <c r="E134" s="53">
        <v>0</v>
      </c>
      <c r="F134" s="53">
        <v>27.1</v>
      </c>
      <c r="G134" s="53">
        <v>2.71</v>
      </c>
      <c r="H134" s="53">
        <v>21.1109</v>
      </c>
      <c r="I134" s="53">
        <v>3.2790999999999997</v>
      </c>
      <c r="J134" s="46">
        <v>100</v>
      </c>
    </row>
    <row r="135" spans="2:10" ht="12.75">
      <c r="B135" s="52" t="s">
        <v>139</v>
      </c>
      <c r="C135" s="53">
        <v>50.2</v>
      </c>
      <c r="D135" s="53">
        <v>50.2</v>
      </c>
      <c r="E135" s="53">
        <v>0</v>
      </c>
      <c r="F135" s="53">
        <v>49.8</v>
      </c>
      <c r="G135" s="53">
        <v>0</v>
      </c>
      <c r="H135" s="53">
        <v>48.35579999999999</v>
      </c>
      <c r="I135" s="53">
        <v>1.4442000000000093</v>
      </c>
      <c r="J135" s="46">
        <v>100</v>
      </c>
    </row>
    <row r="136" spans="2:10" ht="12.75">
      <c r="B136" s="52" t="s">
        <v>140</v>
      </c>
      <c r="C136" s="53">
        <v>32.4</v>
      </c>
      <c r="D136" s="53">
        <v>19.764</v>
      </c>
      <c r="E136" s="53">
        <v>12.636</v>
      </c>
      <c r="F136" s="53">
        <v>67.6</v>
      </c>
      <c r="G136" s="53">
        <v>2.028</v>
      </c>
      <c r="H136" s="53">
        <v>60.501999999999995</v>
      </c>
      <c r="I136" s="53">
        <v>5.069999999999993</v>
      </c>
      <c r="J136" s="46">
        <v>100</v>
      </c>
    </row>
    <row r="137" spans="2:10" ht="12.75">
      <c r="B137" s="52" t="s">
        <v>141</v>
      </c>
      <c r="C137" s="53">
        <v>46.4</v>
      </c>
      <c r="D137" s="53">
        <v>46.4</v>
      </c>
      <c r="E137" s="53">
        <v>0</v>
      </c>
      <c r="F137" s="53">
        <v>53.6</v>
      </c>
      <c r="G137" s="53">
        <v>0</v>
      </c>
      <c r="H137" s="53">
        <v>51.0272</v>
      </c>
      <c r="I137" s="53">
        <v>2.572800000000001</v>
      </c>
      <c r="J137" s="46">
        <v>100</v>
      </c>
    </row>
    <row r="138" spans="2:10" ht="12.75">
      <c r="B138" s="52" t="s">
        <v>142</v>
      </c>
      <c r="C138" s="53">
        <v>35.5</v>
      </c>
      <c r="D138" s="53">
        <v>23.785</v>
      </c>
      <c r="E138" s="53">
        <v>11.715</v>
      </c>
      <c r="F138" s="53">
        <v>64.5</v>
      </c>
      <c r="G138" s="53">
        <v>0</v>
      </c>
      <c r="H138" s="53">
        <v>61.081500000000005</v>
      </c>
      <c r="I138" s="53">
        <v>3.4184999999999945</v>
      </c>
      <c r="J138" s="46">
        <v>100</v>
      </c>
    </row>
    <row r="139" spans="2:10" ht="12.75">
      <c r="B139" s="52" t="s">
        <v>143</v>
      </c>
      <c r="C139" s="53">
        <v>77</v>
      </c>
      <c r="D139" s="53">
        <v>30.03</v>
      </c>
      <c r="E139" s="53">
        <v>46.97</v>
      </c>
      <c r="F139" s="53">
        <v>23</v>
      </c>
      <c r="G139" s="53">
        <v>5.29</v>
      </c>
      <c r="H139" s="53">
        <v>16.606</v>
      </c>
      <c r="I139" s="53">
        <v>1.1039999999999992</v>
      </c>
      <c r="J139" s="46">
        <v>100</v>
      </c>
    </row>
    <row r="140" spans="2:10" ht="12.75">
      <c r="B140" s="52" t="s">
        <v>144</v>
      </c>
      <c r="C140" s="53">
        <v>74.9</v>
      </c>
      <c r="D140" s="53">
        <v>72.653</v>
      </c>
      <c r="E140" s="53">
        <v>2.2470000000000003</v>
      </c>
      <c r="F140" s="53">
        <v>25.1</v>
      </c>
      <c r="G140" s="53">
        <v>0</v>
      </c>
      <c r="H140" s="53">
        <v>17.268800000000002</v>
      </c>
      <c r="I140" s="53">
        <v>7.831199999999999</v>
      </c>
      <c r="J140" s="46">
        <v>100</v>
      </c>
    </row>
    <row r="141" spans="2:10" ht="12.75">
      <c r="B141" s="52" t="s">
        <v>145</v>
      </c>
      <c r="C141" s="53">
        <v>71.1</v>
      </c>
      <c r="D141" s="53">
        <v>4.265999999999991</v>
      </c>
      <c r="E141" s="53">
        <v>66.834</v>
      </c>
      <c r="F141" s="53">
        <v>28.9</v>
      </c>
      <c r="G141" s="53">
        <v>5.4910000000000005</v>
      </c>
      <c r="H141" s="53">
        <v>22.7443</v>
      </c>
      <c r="I141" s="53">
        <v>0.6646999999999998</v>
      </c>
      <c r="J141" s="46">
        <v>100</v>
      </c>
    </row>
    <row r="142" spans="2:10" ht="12.75">
      <c r="B142" s="52" t="s">
        <v>146</v>
      </c>
      <c r="C142" s="53">
        <v>57.2</v>
      </c>
      <c r="D142" s="53">
        <v>1.1439999999999984</v>
      </c>
      <c r="E142" s="53">
        <v>56.056000000000004</v>
      </c>
      <c r="F142" s="53">
        <v>42.8</v>
      </c>
      <c r="G142" s="53">
        <v>0</v>
      </c>
      <c r="H142" s="53">
        <v>42.8</v>
      </c>
      <c r="I142" s="53">
        <v>0</v>
      </c>
      <c r="J142" s="46">
        <v>100</v>
      </c>
    </row>
    <row r="143" spans="2:10" ht="12.75">
      <c r="B143" s="52" t="s">
        <v>147</v>
      </c>
      <c r="C143" s="53">
        <v>59.8</v>
      </c>
      <c r="D143" s="53">
        <v>19.136000000000003</v>
      </c>
      <c r="E143" s="53">
        <v>40.663999999999994</v>
      </c>
      <c r="F143" s="53">
        <v>40.2</v>
      </c>
      <c r="G143" s="53">
        <v>0.402</v>
      </c>
      <c r="H143" s="53">
        <v>39.275400000000005</v>
      </c>
      <c r="I143" s="53">
        <v>0.5225999999999971</v>
      </c>
      <c r="J143" s="46">
        <v>100</v>
      </c>
    </row>
    <row r="144" spans="2:10" ht="12.75">
      <c r="B144" s="52" t="s">
        <v>148</v>
      </c>
      <c r="C144" s="53">
        <v>80.1</v>
      </c>
      <c r="D144" s="53">
        <v>1.6020000000000039</v>
      </c>
      <c r="E144" s="53">
        <v>78.49799999999999</v>
      </c>
      <c r="F144" s="53">
        <v>19.9</v>
      </c>
      <c r="G144" s="53">
        <v>1.194</v>
      </c>
      <c r="H144" s="53">
        <v>18.725899999999996</v>
      </c>
      <c r="I144" s="53">
        <v>0</v>
      </c>
      <c r="J144" s="46">
        <v>100</v>
      </c>
    </row>
    <row r="145" spans="2:10" ht="12.75">
      <c r="B145" s="52" t="s">
        <v>149</v>
      </c>
      <c r="C145" s="53">
        <v>87.9</v>
      </c>
      <c r="D145" s="53">
        <v>9.668999999999997</v>
      </c>
      <c r="E145" s="53">
        <v>78.23100000000001</v>
      </c>
      <c r="F145" s="53">
        <v>12.1</v>
      </c>
      <c r="G145" s="53">
        <v>0.242</v>
      </c>
      <c r="H145" s="53">
        <v>11.5555</v>
      </c>
      <c r="I145" s="53">
        <v>0.3025</v>
      </c>
      <c r="J145" s="46">
        <v>100</v>
      </c>
    </row>
    <row r="146" spans="2:10" ht="12.75">
      <c r="B146" s="52" t="s">
        <v>150</v>
      </c>
      <c r="C146" s="53">
        <v>84</v>
      </c>
      <c r="D146" s="53">
        <v>84</v>
      </c>
      <c r="E146" s="53">
        <v>0</v>
      </c>
      <c r="F146" s="53">
        <v>16</v>
      </c>
      <c r="G146" s="53">
        <v>1.6</v>
      </c>
      <c r="H146" s="53">
        <v>14.415999999999999</v>
      </c>
      <c r="I146" s="53">
        <v>0</v>
      </c>
      <c r="J146" s="46">
        <v>100</v>
      </c>
    </row>
    <row r="147" spans="2:10" ht="12.75">
      <c r="B147" s="52" t="s">
        <v>151</v>
      </c>
      <c r="C147" s="53">
        <v>72.5</v>
      </c>
      <c r="D147" s="53">
        <v>67.425</v>
      </c>
      <c r="E147" s="53">
        <v>5.075</v>
      </c>
      <c r="F147" s="53">
        <v>27.5</v>
      </c>
      <c r="G147" s="53">
        <v>6.6</v>
      </c>
      <c r="H147" s="53">
        <v>21.01</v>
      </c>
      <c r="I147" s="53">
        <v>0</v>
      </c>
      <c r="J147" s="46">
        <v>100</v>
      </c>
    </row>
    <row r="148" spans="2:10" ht="12.75">
      <c r="B148" s="52" t="s">
        <v>152</v>
      </c>
      <c r="C148" s="53">
        <v>74.2</v>
      </c>
      <c r="D148" s="53">
        <v>11.13</v>
      </c>
      <c r="E148" s="53">
        <v>63.07</v>
      </c>
      <c r="F148" s="53">
        <v>25.8</v>
      </c>
      <c r="G148" s="53">
        <v>1.032</v>
      </c>
      <c r="H148" s="53">
        <v>23.968200000000003</v>
      </c>
      <c r="I148" s="53">
        <v>0.7997999999999976</v>
      </c>
      <c r="J148" s="46">
        <v>100</v>
      </c>
    </row>
    <row r="149" spans="2:10" ht="12.75">
      <c r="B149" s="52" t="s">
        <v>153</v>
      </c>
      <c r="C149" s="53">
        <v>78.5</v>
      </c>
      <c r="D149" s="53">
        <v>62.8</v>
      </c>
      <c r="E149" s="53">
        <v>15.7</v>
      </c>
      <c r="F149" s="53">
        <v>21.5</v>
      </c>
      <c r="G149" s="53">
        <v>2.15</v>
      </c>
      <c r="H149" s="53">
        <v>17.1785</v>
      </c>
      <c r="I149" s="53">
        <v>2.1715000000000018</v>
      </c>
      <c r="J149" s="46">
        <v>100</v>
      </c>
    </row>
    <row r="150" spans="2:10" ht="12.75">
      <c r="B150" s="52" t="s">
        <v>154</v>
      </c>
      <c r="C150" s="53">
        <v>79.7</v>
      </c>
      <c r="D150" s="53">
        <v>4.7819999999999965</v>
      </c>
      <c r="E150" s="53">
        <v>74.918</v>
      </c>
      <c r="F150" s="53">
        <v>20.3</v>
      </c>
      <c r="G150" s="53">
        <v>12.789000000000001</v>
      </c>
      <c r="H150" s="53">
        <v>6.7396</v>
      </c>
      <c r="I150" s="53">
        <v>0.771399999999999</v>
      </c>
      <c r="J150" s="46">
        <v>100</v>
      </c>
    </row>
    <row r="151" spans="2:10" ht="12.75">
      <c r="B151" s="52" t="s">
        <v>155</v>
      </c>
      <c r="C151" s="53">
        <v>76.6</v>
      </c>
      <c r="D151" s="53">
        <v>9.192000000000007</v>
      </c>
      <c r="E151" s="53">
        <v>67.40799999999999</v>
      </c>
      <c r="F151" s="53">
        <v>23.4</v>
      </c>
      <c r="G151" s="53">
        <v>9.36</v>
      </c>
      <c r="H151" s="53">
        <v>13.2678</v>
      </c>
      <c r="I151" s="53">
        <v>0.7721999999999998</v>
      </c>
      <c r="J151" s="46">
        <v>100</v>
      </c>
    </row>
    <row r="152" spans="2:10" ht="12.75">
      <c r="B152" s="52" t="s">
        <v>156</v>
      </c>
      <c r="C152" s="53">
        <v>42.5</v>
      </c>
      <c r="D152" s="53">
        <v>19.975</v>
      </c>
      <c r="E152" s="53">
        <v>22.525</v>
      </c>
      <c r="F152" s="53">
        <v>57.5</v>
      </c>
      <c r="G152" s="53">
        <v>1.725</v>
      </c>
      <c r="H152" s="53">
        <v>35.9375</v>
      </c>
      <c r="I152" s="53">
        <v>19.8375</v>
      </c>
      <c r="J152" s="46">
        <v>100</v>
      </c>
    </row>
    <row r="153" spans="2:10" ht="12.75">
      <c r="B153" s="52" t="s">
        <v>157</v>
      </c>
      <c r="C153" s="53">
        <v>70.8</v>
      </c>
      <c r="D153" s="53">
        <v>7.08</v>
      </c>
      <c r="E153" s="53">
        <v>63.72</v>
      </c>
      <c r="F153" s="53">
        <v>29.2</v>
      </c>
      <c r="G153" s="53">
        <v>1.168</v>
      </c>
      <c r="H153" s="53">
        <v>25.3456</v>
      </c>
      <c r="I153" s="53">
        <v>2.686399999999999</v>
      </c>
      <c r="J153" s="46">
        <v>100</v>
      </c>
    </row>
    <row r="154" spans="2:10" ht="12.75">
      <c r="B154" s="52" t="s">
        <v>158</v>
      </c>
      <c r="C154" s="53">
        <v>83.1</v>
      </c>
      <c r="D154" s="53">
        <v>48.19799999999999</v>
      </c>
      <c r="E154" s="53">
        <v>34.902</v>
      </c>
      <c r="F154" s="53">
        <v>16.9</v>
      </c>
      <c r="G154" s="53">
        <v>0</v>
      </c>
      <c r="H154" s="53">
        <v>16.9</v>
      </c>
      <c r="I154" s="53">
        <v>0</v>
      </c>
      <c r="J154" s="46">
        <v>100</v>
      </c>
    </row>
    <row r="155" spans="2:10" ht="12.75">
      <c r="B155" s="52" t="s">
        <v>159</v>
      </c>
      <c r="C155" s="53">
        <v>78.3</v>
      </c>
      <c r="D155" s="53">
        <v>77.517</v>
      </c>
      <c r="E155" s="53">
        <v>0.7829999999999999</v>
      </c>
      <c r="F155" s="53">
        <v>21.7</v>
      </c>
      <c r="G155" s="53">
        <v>8.463</v>
      </c>
      <c r="H155" s="53">
        <v>12.4124</v>
      </c>
      <c r="I155" s="53">
        <v>0.8246000000000002</v>
      </c>
      <c r="J155" s="46">
        <v>100</v>
      </c>
    </row>
    <row r="156" spans="2:10" ht="12.75">
      <c r="B156" s="52" t="s">
        <v>160</v>
      </c>
      <c r="C156" s="53">
        <v>77.1</v>
      </c>
      <c r="D156" s="53">
        <v>77.1</v>
      </c>
      <c r="E156" s="53">
        <v>0</v>
      </c>
      <c r="F156" s="53">
        <v>22.9</v>
      </c>
      <c r="G156" s="53">
        <v>0.9159999999999999</v>
      </c>
      <c r="H156" s="53">
        <v>19.7398</v>
      </c>
      <c r="I156" s="53">
        <v>2.2441999999999993</v>
      </c>
      <c r="J156" s="46">
        <v>100</v>
      </c>
    </row>
    <row r="157" spans="2:10" ht="12.75">
      <c r="B157" s="52" t="s">
        <v>161</v>
      </c>
      <c r="C157" s="53">
        <v>63.2</v>
      </c>
      <c r="D157" s="53">
        <v>6.32</v>
      </c>
      <c r="E157" s="53">
        <v>56.88</v>
      </c>
      <c r="F157" s="53">
        <v>36.8</v>
      </c>
      <c r="G157" s="53">
        <v>1.1039999999999999</v>
      </c>
      <c r="H157" s="53">
        <v>35.8064</v>
      </c>
      <c r="I157" s="53">
        <v>0</v>
      </c>
      <c r="J157" s="46">
        <v>100</v>
      </c>
    </row>
    <row r="158" spans="2:10" ht="12.75">
      <c r="B158" s="52" t="s">
        <v>162</v>
      </c>
      <c r="C158" s="53">
        <v>70</v>
      </c>
      <c r="D158" s="53">
        <v>10.5</v>
      </c>
      <c r="E158" s="53">
        <v>59.5</v>
      </c>
      <c r="F158" s="53">
        <v>30</v>
      </c>
      <c r="G158" s="53">
        <v>0.3</v>
      </c>
      <c r="H158" s="53">
        <v>29.49</v>
      </c>
      <c r="I158" s="53">
        <v>0.21000000000000085</v>
      </c>
      <c r="J158" s="46">
        <v>100</v>
      </c>
    </row>
    <row r="159" spans="2:10" ht="12.75">
      <c r="B159" s="52" t="s">
        <v>163</v>
      </c>
      <c r="C159" s="53">
        <v>90.6</v>
      </c>
      <c r="D159" s="53">
        <v>19.025999999999996</v>
      </c>
      <c r="E159" s="53">
        <v>71.574</v>
      </c>
      <c r="F159" s="53">
        <v>9.4</v>
      </c>
      <c r="G159" s="53">
        <v>1.786</v>
      </c>
      <c r="H159" s="53">
        <v>6.627000000000001</v>
      </c>
      <c r="I159" s="53">
        <v>0.9870000000000001</v>
      </c>
      <c r="J159" s="46">
        <v>100</v>
      </c>
    </row>
    <row r="160" spans="2:10" ht="12.75">
      <c r="B160" s="52" t="s">
        <v>0</v>
      </c>
      <c r="C160" s="53">
        <v>71.6</v>
      </c>
      <c r="D160" s="53">
        <v>5.0120000000000005</v>
      </c>
      <c r="E160" s="53">
        <v>66.588</v>
      </c>
      <c r="F160" s="53">
        <v>28.4</v>
      </c>
      <c r="G160" s="53">
        <v>0</v>
      </c>
      <c r="H160" s="53">
        <v>28.4</v>
      </c>
      <c r="I160" s="53">
        <v>0</v>
      </c>
      <c r="J160" s="46">
        <v>100</v>
      </c>
    </row>
    <row r="161" spans="2:10" ht="12.75">
      <c r="B161" s="52" t="s">
        <v>164</v>
      </c>
      <c r="C161" s="53">
        <v>77.7</v>
      </c>
      <c r="D161" s="53">
        <v>77.7</v>
      </c>
      <c r="E161" s="53">
        <v>0</v>
      </c>
      <c r="F161" s="53">
        <v>22.3</v>
      </c>
      <c r="G161" s="53">
        <v>1.784</v>
      </c>
      <c r="H161" s="53">
        <v>19.9139</v>
      </c>
      <c r="I161" s="53">
        <v>0.6021000000000001</v>
      </c>
      <c r="J161" s="46">
        <v>100</v>
      </c>
    </row>
    <row r="162" spans="2:10" ht="12.75">
      <c r="B162" s="52" t="s">
        <v>165</v>
      </c>
      <c r="C162" s="53">
        <v>56.4</v>
      </c>
      <c r="D162" s="53">
        <v>12.971999999999994</v>
      </c>
      <c r="E162" s="53">
        <v>43.428000000000004</v>
      </c>
      <c r="F162" s="53">
        <v>43.6</v>
      </c>
      <c r="G162" s="53">
        <v>0.436</v>
      </c>
      <c r="H162" s="53">
        <v>42.1176</v>
      </c>
      <c r="I162" s="53">
        <v>1.0463999999999984</v>
      </c>
      <c r="J162" s="46">
        <v>100</v>
      </c>
    </row>
    <row r="163" spans="2:10" ht="12.75">
      <c r="B163" s="52" t="s">
        <v>166</v>
      </c>
      <c r="C163" s="53">
        <v>81.8</v>
      </c>
      <c r="D163" s="53">
        <v>4.09</v>
      </c>
      <c r="E163" s="53">
        <v>77.71</v>
      </c>
      <c r="F163" s="53">
        <v>18.2</v>
      </c>
      <c r="G163" s="53">
        <v>5.824</v>
      </c>
      <c r="H163" s="53">
        <v>6.006</v>
      </c>
      <c r="I163" s="53">
        <v>6.37</v>
      </c>
      <c r="J163" s="46">
        <v>100</v>
      </c>
    </row>
    <row r="164" spans="2:10" ht="12.75">
      <c r="B164" s="52" t="s">
        <v>167</v>
      </c>
      <c r="C164" s="53">
        <v>83.6</v>
      </c>
      <c r="D164" s="53">
        <v>71.06</v>
      </c>
      <c r="E164" s="53">
        <v>12.54</v>
      </c>
      <c r="F164" s="53">
        <v>16.4</v>
      </c>
      <c r="G164" s="53">
        <v>0</v>
      </c>
      <c r="H164" s="53">
        <v>15.6128</v>
      </c>
      <c r="I164" s="53">
        <v>0.7871999999999986</v>
      </c>
      <c r="J164" s="46">
        <v>100</v>
      </c>
    </row>
    <row r="165" spans="2:10" ht="12.75">
      <c r="B165" s="52" t="s">
        <v>168</v>
      </c>
      <c r="C165" s="53">
        <v>69.9</v>
      </c>
      <c r="D165" s="53">
        <v>11.184000000000005</v>
      </c>
      <c r="E165" s="53">
        <v>58.716</v>
      </c>
      <c r="F165" s="53">
        <v>30.1</v>
      </c>
      <c r="G165" s="53">
        <v>0.602</v>
      </c>
      <c r="H165" s="53">
        <v>25.585</v>
      </c>
      <c r="I165" s="53">
        <v>3.9130000000000003</v>
      </c>
      <c r="J165" s="46">
        <v>100</v>
      </c>
    </row>
    <row r="166" spans="2:10" ht="12.75">
      <c r="B166" s="52" t="s">
        <v>169</v>
      </c>
      <c r="C166" s="53">
        <v>71.8</v>
      </c>
      <c r="D166" s="53">
        <v>71.082</v>
      </c>
      <c r="E166" s="53">
        <v>0.718</v>
      </c>
      <c r="F166" s="53">
        <v>28.2</v>
      </c>
      <c r="G166" s="53">
        <v>1.974</v>
      </c>
      <c r="H166" s="53">
        <v>22.6164</v>
      </c>
      <c r="I166" s="53">
        <v>3.6096000000000004</v>
      </c>
      <c r="J166" s="46">
        <v>100</v>
      </c>
    </row>
    <row r="167" spans="2:10" ht="12.75">
      <c r="B167" s="52" t="s">
        <v>170</v>
      </c>
      <c r="C167" s="53">
        <v>71</v>
      </c>
      <c r="D167" s="53">
        <v>14.2</v>
      </c>
      <c r="E167" s="53">
        <v>56.8</v>
      </c>
      <c r="F167" s="53">
        <v>29</v>
      </c>
      <c r="G167" s="53">
        <v>4.06</v>
      </c>
      <c r="H167" s="53">
        <v>24.708000000000002</v>
      </c>
      <c r="I167" s="53">
        <v>0.23199999999999932</v>
      </c>
      <c r="J167" s="46">
        <v>100</v>
      </c>
    </row>
    <row r="168" spans="2:10" ht="12.75">
      <c r="B168" s="52" t="s">
        <v>171</v>
      </c>
      <c r="C168" s="53">
        <v>63.2</v>
      </c>
      <c r="D168" s="53">
        <v>36.656000000000006</v>
      </c>
      <c r="E168" s="53">
        <v>26.544</v>
      </c>
      <c r="F168" s="53">
        <v>36.8</v>
      </c>
      <c r="G168" s="53">
        <v>3.68</v>
      </c>
      <c r="H168" s="53">
        <v>29.991999999999997</v>
      </c>
      <c r="I168" s="53">
        <v>3.128</v>
      </c>
      <c r="J168" s="46">
        <v>100</v>
      </c>
    </row>
    <row r="169" spans="2:10" ht="12.75">
      <c r="B169" s="52" t="s">
        <v>172</v>
      </c>
      <c r="C169" s="53">
        <v>83.9</v>
      </c>
      <c r="D169" s="53">
        <v>13.424000000000007</v>
      </c>
      <c r="E169" s="53">
        <v>70.476</v>
      </c>
      <c r="F169" s="53">
        <v>16.1</v>
      </c>
      <c r="G169" s="53">
        <v>0.644</v>
      </c>
      <c r="H169" s="53">
        <v>15.456000000000001</v>
      </c>
      <c r="I169" s="53">
        <v>0</v>
      </c>
      <c r="J169" s="46">
        <v>100</v>
      </c>
    </row>
    <row r="170" spans="2:10" ht="12.75">
      <c r="B170" s="52" t="s">
        <v>173</v>
      </c>
      <c r="C170" s="53">
        <v>73.9</v>
      </c>
      <c r="D170" s="53">
        <v>11.085</v>
      </c>
      <c r="E170" s="53">
        <v>62.815</v>
      </c>
      <c r="F170" s="53">
        <v>26.1</v>
      </c>
      <c r="G170" s="53">
        <v>0</v>
      </c>
      <c r="H170" s="53">
        <v>23.0202</v>
      </c>
      <c r="I170" s="53">
        <v>3.0798000000000023</v>
      </c>
      <c r="J170" s="46">
        <v>100</v>
      </c>
    </row>
    <row r="171" spans="2:10" ht="12.75">
      <c r="B171" s="52" t="s">
        <v>174</v>
      </c>
      <c r="C171" s="53">
        <v>73</v>
      </c>
      <c r="D171" s="53">
        <v>5.84</v>
      </c>
      <c r="E171" s="53">
        <v>67.16</v>
      </c>
      <c r="F171" s="53">
        <v>27</v>
      </c>
      <c r="G171" s="53">
        <v>13.23</v>
      </c>
      <c r="H171" s="53">
        <v>11.907</v>
      </c>
      <c r="I171" s="53">
        <v>1.8629999999999995</v>
      </c>
      <c r="J171" s="46">
        <v>100</v>
      </c>
    </row>
    <row r="172" spans="2:10" ht="12.75">
      <c r="B172" s="52" t="s">
        <v>175</v>
      </c>
      <c r="C172" s="53">
        <v>60.3</v>
      </c>
      <c r="D172" s="53">
        <v>17.486999999999995</v>
      </c>
      <c r="E172" s="53">
        <v>42.813</v>
      </c>
      <c r="F172" s="53">
        <v>39.7</v>
      </c>
      <c r="G172" s="53">
        <v>8.734000000000002</v>
      </c>
      <c r="H172" s="53">
        <v>30.251400000000004</v>
      </c>
      <c r="I172" s="53">
        <v>0.7145999999999972</v>
      </c>
      <c r="J172" s="46">
        <v>100</v>
      </c>
    </row>
    <row r="173" spans="2:10" ht="12.75">
      <c r="B173" s="52" t="s">
        <v>176</v>
      </c>
      <c r="C173" s="53">
        <v>81.2</v>
      </c>
      <c r="D173" s="53">
        <v>81.2</v>
      </c>
      <c r="E173" s="53">
        <v>0</v>
      </c>
      <c r="F173" s="53">
        <v>18.8</v>
      </c>
      <c r="G173" s="53">
        <v>0.376</v>
      </c>
      <c r="H173" s="53">
        <v>16.5252</v>
      </c>
      <c r="I173" s="53">
        <v>1.8987999999999978</v>
      </c>
      <c r="J173" s="46">
        <v>100</v>
      </c>
    </row>
    <row r="174" spans="2:10" ht="12.75">
      <c r="B174" s="52" t="s">
        <v>177</v>
      </c>
      <c r="C174" s="53">
        <v>71.5</v>
      </c>
      <c r="D174" s="53">
        <v>34.32</v>
      </c>
      <c r="E174" s="53">
        <v>37.18</v>
      </c>
      <c r="F174" s="53">
        <v>28.5</v>
      </c>
      <c r="G174" s="53">
        <v>3.705</v>
      </c>
      <c r="H174" s="53">
        <v>20.0355</v>
      </c>
      <c r="I174" s="53">
        <v>4.759500000000003</v>
      </c>
      <c r="J174" s="46">
        <v>100</v>
      </c>
    </row>
    <row r="175" spans="2:10" ht="12.75">
      <c r="B175" s="52" t="s">
        <v>178</v>
      </c>
      <c r="C175" s="53">
        <v>55</v>
      </c>
      <c r="D175" s="53">
        <v>54.45</v>
      </c>
      <c r="E175" s="53">
        <v>0.55</v>
      </c>
      <c r="F175" s="53">
        <v>45</v>
      </c>
      <c r="G175" s="53">
        <v>0.45</v>
      </c>
      <c r="H175" s="53">
        <v>41.13</v>
      </c>
      <c r="I175" s="53">
        <v>3.4199999999999946</v>
      </c>
      <c r="J175" s="46">
        <v>100</v>
      </c>
    </row>
    <row r="176" spans="2:10" ht="12.75">
      <c r="B176" s="52" t="s">
        <v>179</v>
      </c>
      <c r="C176" s="53">
        <v>87.4</v>
      </c>
      <c r="D176" s="53">
        <v>87.4</v>
      </c>
      <c r="E176" s="53">
        <v>0</v>
      </c>
      <c r="F176" s="53">
        <v>12.6</v>
      </c>
      <c r="G176" s="53">
        <v>1.008</v>
      </c>
      <c r="H176" s="53">
        <v>11.6172</v>
      </c>
      <c r="I176" s="53">
        <v>0</v>
      </c>
      <c r="J176" s="46">
        <v>100</v>
      </c>
    </row>
    <row r="177" spans="2:10" ht="12.75">
      <c r="B177" s="52" t="s">
        <v>180</v>
      </c>
      <c r="C177" s="53">
        <v>79.5</v>
      </c>
      <c r="D177" s="53">
        <v>2.385000000000005</v>
      </c>
      <c r="E177" s="53">
        <v>77.115</v>
      </c>
      <c r="F177" s="53">
        <v>20.5</v>
      </c>
      <c r="G177" s="53">
        <v>0</v>
      </c>
      <c r="H177" s="53">
        <v>20.5</v>
      </c>
      <c r="I177" s="53">
        <v>0</v>
      </c>
      <c r="J177" s="46">
        <v>100</v>
      </c>
    </row>
    <row r="178" spans="2:10" ht="12.75">
      <c r="B178" s="52" t="s">
        <v>181</v>
      </c>
      <c r="C178" s="53">
        <v>71</v>
      </c>
      <c r="D178" s="53">
        <v>4.97</v>
      </c>
      <c r="E178" s="53">
        <v>66.03</v>
      </c>
      <c r="F178" s="53">
        <v>29</v>
      </c>
      <c r="G178" s="53">
        <v>0</v>
      </c>
      <c r="H178" s="53">
        <v>25.143</v>
      </c>
      <c r="I178" s="53">
        <v>3.8569999999999993</v>
      </c>
      <c r="J178" s="46">
        <v>100</v>
      </c>
    </row>
    <row r="179" spans="2:10" ht="12.75">
      <c r="B179" s="52" t="s">
        <v>182</v>
      </c>
      <c r="C179" s="53">
        <v>67.2</v>
      </c>
      <c r="D179" s="53">
        <v>67.2</v>
      </c>
      <c r="E179" s="53">
        <v>0</v>
      </c>
      <c r="F179" s="53">
        <v>32.8</v>
      </c>
      <c r="G179" s="53">
        <v>7.215999999999999</v>
      </c>
      <c r="H179" s="53">
        <v>18.2696</v>
      </c>
      <c r="I179" s="53">
        <v>7.314399999999996</v>
      </c>
      <c r="J179" s="46">
        <v>100</v>
      </c>
    </row>
    <row r="180" spans="2:10" ht="12.75">
      <c r="B180" s="52" t="s">
        <v>183</v>
      </c>
      <c r="C180" s="53">
        <v>70.9</v>
      </c>
      <c r="D180" s="53">
        <v>70.9</v>
      </c>
      <c r="E180" s="53">
        <v>0</v>
      </c>
      <c r="F180" s="53">
        <v>29.1</v>
      </c>
      <c r="G180" s="53">
        <v>4.365</v>
      </c>
      <c r="H180" s="53">
        <v>23.0181</v>
      </c>
      <c r="I180" s="53">
        <v>1.716899999999999</v>
      </c>
      <c r="J180" s="46">
        <v>100</v>
      </c>
    </row>
    <row r="181" spans="2:10" ht="12.75">
      <c r="B181" s="52" t="s">
        <v>184</v>
      </c>
      <c r="C181" s="53">
        <v>92.4</v>
      </c>
      <c r="D181" s="53">
        <v>92.4</v>
      </c>
      <c r="E181" s="53">
        <v>0</v>
      </c>
      <c r="F181" s="53">
        <v>7.6</v>
      </c>
      <c r="G181" s="53">
        <v>0</v>
      </c>
      <c r="H181" s="53">
        <v>7.6</v>
      </c>
      <c r="I181" s="53">
        <v>0</v>
      </c>
      <c r="J181" s="46">
        <v>100</v>
      </c>
    </row>
    <row r="182" spans="2:10" ht="12.75">
      <c r="B182" s="52" t="s">
        <v>185</v>
      </c>
      <c r="C182" s="53">
        <v>77.8</v>
      </c>
      <c r="D182" s="53">
        <v>77.8</v>
      </c>
      <c r="E182" s="53">
        <v>0</v>
      </c>
      <c r="F182" s="53">
        <v>22.2</v>
      </c>
      <c r="G182" s="53">
        <v>4.662</v>
      </c>
      <c r="H182" s="53">
        <v>16.5612</v>
      </c>
      <c r="I182" s="53">
        <v>0.9768000000000008</v>
      </c>
      <c r="J182" s="46">
        <v>100</v>
      </c>
    </row>
    <row r="183" spans="2:10" ht="12.75">
      <c r="B183" s="52" t="s">
        <v>186</v>
      </c>
      <c r="C183" s="53">
        <v>82.7</v>
      </c>
      <c r="D183" s="53">
        <v>82.7</v>
      </c>
      <c r="E183" s="53">
        <v>0</v>
      </c>
      <c r="F183" s="53">
        <v>17.3</v>
      </c>
      <c r="G183" s="53">
        <v>1.038</v>
      </c>
      <c r="H183" s="53">
        <v>7.369800000000001</v>
      </c>
      <c r="I183" s="53">
        <v>8.892199999999999</v>
      </c>
      <c r="J183" s="46">
        <v>100</v>
      </c>
    </row>
    <row r="184" spans="2:10" ht="12.75">
      <c r="B184" s="52" t="s">
        <v>187</v>
      </c>
      <c r="C184" s="53">
        <v>75.3</v>
      </c>
      <c r="D184" s="53">
        <v>75.3</v>
      </c>
      <c r="E184" s="53">
        <v>0</v>
      </c>
      <c r="F184" s="53">
        <v>24.7</v>
      </c>
      <c r="G184" s="53">
        <v>0.988</v>
      </c>
      <c r="H184" s="53">
        <v>20.8715</v>
      </c>
      <c r="I184" s="53">
        <v>2.8404999999999987</v>
      </c>
      <c r="J184" s="46">
        <v>100</v>
      </c>
    </row>
    <row r="185" spans="2:10" ht="12.75">
      <c r="B185" s="52" t="s">
        <v>188</v>
      </c>
      <c r="C185" s="53">
        <v>92.3</v>
      </c>
      <c r="D185" s="53">
        <v>92.3</v>
      </c>
      <c r="E185" s="53">
        <v>0</v>
      </c>
      <c r="F185" s="53">
        <v>7.7</v>
      </c>
      <c r="G185" s="53">
        <v>0</v>
      </c>
      <c r="H185" s="53">
        <v>1.54</v>
      </c>
      <c r="I185" s="53">
        <v>6.16</v>
      </c>
      <c r="J185" s="46">
        <v>100</v>
      </c>
    </row>
    <row r="186" spans="2:10" ht="12.75">
      <c r="B186" s="52" t="s">
        <v>189</v>
      </c>
      <c r="C186" s="53">
        <v>81</v>
      </c>
      <c r="D186" s="53">
        <v>80.19</v>
      </c>
      <c r="E186" s="53">
        <v>0.81</v>
      </c>
      <c r="F186" s="53">
        <v>19</v>
      </c>
      <c r="G186" s="53">
        <v>0</v>
      </c>
      <c r="H186" s="53">
        <v>15.01</v>
      </c>
      <c r="I186" s="53">
        <v>3.99</v>
      </c>
      <c r="J186" s="46">
        <v>100</v>
      </c>
    </row>
    <row r="187" spans="2:10" ht="12.75">
      <c r="B187" s="52" t="s">
        <v>190</v>
      </c>
      <c r="C187" s="53">
        <v>93</v>
      </c>
      <c r="D187" s="53">
        <v>93</v>
      </c>
      <c r="E187" s="53">
        <v>0</v>
      </c>
      <c r="F187" s="53">
        <v>7</v>
      </c>
      <c r="G187" s="53">
        <v>0</v>
      </c>
      <c r="H187" s="53">
        <v>3.836</v>
      </c>
      <c r="I187" s="53">
        <v>3.164</v>
      </c>
      <c r="J187" s="46">
        <v>100</v>
      </c>
    </row>
    <row r="188" spans="2:10" ht="12.75">
      <c r="B188" s="54" t="s">
        <v>191</v>
      </c>
      <c r="C188" s="55">
        <v>64.7</v>
      </c>
      <c r="D188" s="55">
        <v>64.7</v>
      </c>
      <c r="E188" s="55">
        <v>0</v>
      </c>
      <c r="F188" s="55">
        <v>35.3</v>
      </c>
      <c r="G188" s="55">
        <v>2.824</v>
      </c>
      <c r="H188" s="55">
        <v>17.65</v>
      </c>
      <c r="I188" s="55">
        <v>14.826</v>
      </c>
      <c r="J188" s="46">
        <v>100</v>
      </c>
    </row>
  </sheetData>
  <autoFilter ref="B3:I188"/>
  <printOptions/>
  <pageMargins left="0.36" right="0.4" top="0.984251968503937" bottom="0.984251968503937" header="0.5118110236220472" footer="0.5118110236220472"/>
  <pageSetup horizontalDpi="1200" verticalDpi="1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78"/>
  <sheetViews>
    <sheetView workbookViewId="0" topLeftCell="C58">
      <selection activeCell="I61" sqref="I61"/>
    </sheetView>
  </sheetViews>
  <sheetFormatPr defaultColWidth="9.140625" defaultRowHeight="12.75"/>
  <cols>
    <col min="1" max="1" width="11.421875" style="0" customWidth="1"/>
    <col min="2" max="2" width="34.57421875" style="0" customWidth="1"/>
    <col min="3" max="3" width="16.7109375" style="3" bestFit="1" customWidth="1"/>
    <col min="4" max="4" width="17.7109375" style="3" bestFit="1" customWidth="1"/>
    <col min="5" max="5" width="18.140625" style="3" customWidth="1"/>
    <col min="6" max="6" width="16.28125" style="3" customWidth="1"/>
    <col min="7" max="9" width="21.28125" style="4" customWidth="1"/>
    <col min="10" max="16384" width="11.421875" style="0" customWidth="1"/>
  </cols>
  <sheetData>
    <row r="2" ht="12.75">
      <c r="B2" t="s">
        <v>243</v>
      </c>
    </row>
    <row r="3" ht="12.75">
      <c r="B3" t="s">
        <v>233</v>
      </c>
    </row>
    <row r="4" spans="2:9" s="2" customFormat="1" ht="63.75">
      <c r="B4" s="5" t="s">
        <v>199</v>
      </c>
      <c r="C4" s="6" t="s">
        <v>235</v>
      </c>
      <c r="D4" s="6" t="s">
        <v>236</v>
      </c>
      <c r="E4" s="6" t="s">
        <v>237</v>
      </c>
      <c r="F4" s="6" t="s">
        <v>244</v>
      </c>
      <c r="G4" s="7" t="s">
        <v>245</v>
      </c>
      <c r="H4" s="7" t="s">
        <v>246</v>
      </c>
      <c r="I4" s="8" t="s">
        <v>247</v>
      </c>
    </row>
    <row r="5" spans="2:9" ht="12.75">
      <c r="B5" s="9" t="s">
        <v>200</v>
      </c>
      <c r="C5" s="10">
        <v>4052810082969.999</v>
      </c>
      <c r="D5" s="10">
        <v>2478685015982.89</v>
      </c>
      <c r="E5" s="10">
        <v>37728728340000.01</v>
      </c>
      <c r="F5" s="10">
        <v>161713391.32926</v>
      </c>
      <c r="G5" s="11">
        <f>F5/C5*100</f>
        <v>0.003990154683259977</v>
      </c>
      <c r="H5" s="11">
        <f>F5/D5*100</f>
        <v>0.00652416060477675</v>
      </c>
      <c r="I5" s="12"/>
    </row>
    <row r="6" spans="2:9" ht="12.75">
      <c r="B6" s="13" t="s">
        <v>201</v>
      </c>
      <c r="C6" s="14">
        <v>286530041179</v>
      </c>
      <c r="D6" s="14">
        <v>129374744220.31602</v>
      </c>
      <c r="E6" s="14">
        <v>5850886460999.998</v>
      </c>
      <c r="F6" s="14">
        <v>1502315187.386614</v>
      </c>
      <c r="G6" s="15">
        <f>F6/C6*100</f>
        <v>0.5243133254736432</v>
      </c>
      <c r="H6" s="15">
        <f>F6/D6*100</f>
        <v>1.1612121024396211</v>
      </c>
      <c r="I6" s="16">
        <f>F6/E6*100</f>
        <v>0.025676710655736214</v>
      </c>
    </row>
    <row r="7" spans="2:9" ht="12.75">
      <c r="B7" s="13" t="s">
        <v>202</v>
      </c>
      <c r="C7" s="14">
        <v>9814659970</v>
      </c>
      <c r="D7" s="14">
        <v>3895638357.3900003</v>
      </c>
      <c r="E7" s="14">
        <v>211469620000</v>
      </c>
      <c r="F7" s="14">
        <v>937079151.3333101</v>
      </c>
      <c r="G7" s="15">
        <f>F7/C7*100</f>
        <v>9.547749531798708</v>
      </c>
      <c r="H7" s="15">
        <f>F7/D7*100</f>
        <v>24.054572456801004</v>
      </c>
      <c r="I7" s="16">
        <f>F7/E7*100</f>
        <v>0.44312707959342346</v>
      </c>
    </row>
    <row r="8" spans="2:9" ht="12.75">
      <c r="B8" s="17" t="s">
        <v>203</v>
      </c>
      <c r="C8" s="18">
        <v>4349154784119</v>
      </c>
      <c r="D8" s="18">
        <v>2611955398560.595</v>
      </c>
      <c r="E8" s="18">
        <v>43791084421000.016</v>
      </c>
      <c r="F8" s="18">
        <v>2601107730.0491843</v>
      </c>
      <c r="G8" s="19">
        <f>F8/C8*100</f>
        <v>0.0598072006898252</v>
      </c>
      <c r="H8" s="19">
        <f>F8/D8*100</f>
        <v>0.09958469166367126</v>
      </c>
      <c r="I8" s="20">
        <f>F8/E8*100</f>
        <v>0.005939811184035952</v>
      </c>
    </row>
    <row r="10" ht="12.75">
      <c r="B10" t="s">
        <v>248</v>
      </c>
    </row>
    <row r="11" ht="12.75">
      <c r="B11" t="s">
        <v>233</v>
      </c>
    </row>
    <row r="12" spans="2:9" ht="63.75">
      <c r="B12" s="5" t="s">
        <v>249</v>
      </c>
      <c r="C12" s="6" t="s">
        <v>235</v>
      </c>
      <c r="D12" s="6" t="s">
        <v>236</v>
      </c>
      <c r="E12" s="6" t="s">
        <v>237</v>
      </c>
      <c r="F12" s="6" t="s">
        <v>244</v>
      </c>
      <c r="G12" s="7" t="s">
        <v>245</v>
      </c>
      <c r="H12" s="7" t="s">
        <v>246</v>
      </c>
      <c r="I12" s="8" t="s">
        <v>247</v>
      </c>
    </row>
    <row r="13" spans="2:9" ht="12.75">
      <c r="B13" s="9" t="s">
        <v>219</v>
      </c>
      <c r="C13" s="10">
        <v>23179958740.000004</v>
      </c>
      <c r="D13" s="10">
        <v>8594030554.229998</v>
      </c>
      <c r="E13" s="10">
        <v>545934974000</v>
      </c>
      <c r="F13" s="10">
        <v>1640924053.8482707</v>
      </c>
      <c r="G13" s="11">
        <f>F13/C13*100</f>
        <v>7.079063738869581</v>
      </c>
      <c r="H13" s="11">
        <f>F13/D13*100</f>
        <v>19.09376564923434</v>
      </c>
      <c r="I13" s="12">
        <f>F13/E13*100</f>
        <v>0.30057133761286936</v>
      </c>
    </row>
    <row r="14" spans="2:9" ht="12.75">
      <c r="B14" s="13" t="s">
        <v>250</v>
      </c>
      <c r="C14" s="14">
        <v>220939620779</v>
      </c>
      <c r="D14" s="14">
        <v>95404483835.29596</v>
      </c>
      <c r="E14" s="14">
        <v>4681541007000</v>
      </c>
      <c r="F14" s="14">
        <v>672420908.564594</v>
      </c>
      <c r="G14" s="15">
        <f>F14/C14*100</f>
        <v>0.3043460046657719</v>
      </c>
      <c r="H14" s="15">
        <f>F14/D14*100</f>
        <v>0.7048105933107354</v>
      </c>
      <c r="I14" s="16">
        <f>F14/E14*100</f>
        <v>0.014363238676306952</v>
      </c>
    </row>
    <row r="15" spans="2:9" ht="12.75">
      <c r="B15" s="13" t="s">
        <v>251</v>
      </c>
      <c r="C15" s="14">
        <v>270996841749.99994</v>
      </c>
      <c r="D15" s="14">
        <v>146309500869.62</v>
      </c>
      <c r="E15" s="14">
        <v>4249385990000.0005</v>
      </c>
      <c r="F15" s="14">
        <v>270868700.19082</v>
      </c>
      <c r="G15" s="15">
        <f>F15/C15*100</f>
        <v>0.09995271474075032</v>
      </c>
      <c r="H15" s="15">
        <f>F15/D15*100</f>
        <v>0.18513404705836414</v>
      </c>
      <c r="I15" s="16">
        <f>F15/E15*100</f>
        <v>0.0063743020951321</v>
      </c>
    </row>
    <row r="16" spans="2:9" ht="12.75">
      <c r="B16" s="13" t="s">
        <v>221</v>
      </c>
      <c r="C16" s="14">
        <v>3834038362849.9995</v>
      </c>
      <c r="D16" s="14">
        <v>2361647383301.4497</v>
      </c>
      <c r="E16" s="14">
        <v>34314222450000.004</v>
      </c>
      <c r="F16" s="14">
        <v>16894067.4455</v>
      </c>
      <c r="G16" s="15"/>
      <c r="H16" s="15">
        <f>F16/D16*100</f>
        <v>0.0007153509691985875</v>
      </c>
      <c r="I16" s="16">
        <f>F16/E16*100</f>
        <v>4.923342637332584E-05</v>
      </c>
    </row>
    <row r="17" spans="2:9" s="21" customFormat="1" ht="12.75">
      <c r="B17" s="17" t="s">
        <v>203</v>
      </c>
      <c r="C17" s="18">
        <v>4349154784119</v>
      </c>
      <c r="D17" s="18">
        <v>2611955398560.595</v>
      </c>
      <c r="E17" s="18">
        <v>43791084421000.016</v>
      </c>
      <c r="F17" s="18">
        <v>2601107730.0491843</v>
      </c>
      <c r="G17" s="19">
        <f>F17/C17*100</f>
        <v>0.0598072006898252</v>
      </c>
      <c r="H17" s="19">
        <f>F17/D17*100</f>
        <v>0.09958469166367126</v>
      </c>
      <c r="I17" s="20">
        <f>F17/E17*100</f>
        <v>0.005939811184035952</v>
      </c>
    </row>
    <row r="18" spans="2:9" s="21" customFormat="1" ht="12.75">
      <c r="B18" s="22"/>
      <c r="C18" s="23"/>
      <c r="D18" s="23"/>
      <c r="E18" s="23"/>
      <c r="F18" s="23"/>
      <c r="G18" s="24"/>
      <c r="H18" s="24"/>
      <c r="I18" s="24"/>
    </row>
    <row r="19" spans="2:9" s="21" customFormat="1" ht="12.75">
      <c r="B19" s="22"/>
      <c r="C19" s="23"/>
      <c r="D19" s="23"/>
      <c r="E19" s="23"/>
      <c r="F19" s="23"/>
      <c r="G19" s="24"/>
      <c r="H19" s="24"/>
      <c r="I19" s="24"/>
    </row>
    <row r="20" spans="2:9" s="21" customFormat="1" ht="12.75">
      <c r="B20" s="22" t="s">
        <v>252</v>
      </c>
      <c r="C20" s="23"/>
      <c r="D20" s="23"/>
      <c r="E20" s="23"/>
      <c r="F20" s="23"/>
      <c r="G20" s="24"/>
      <c r="H20" s="24"/>
      <c r="I20" s="24"/>
    </row>
    <row r="21" spans="2:9" s="21" customFormat="1" ht="12.75">
      <c r="B21" s="22" t="s">
        <v>233</v>
      </c>
      <c r="C21" s="23"/>
      <c r="D21" s="23"/>
      <c r="E21" s="23"/>
      <c r="F21" s="23"/>
      <c r="G21" s="24"/>
      <c r="H21" s="24"/>
      <c r="I21" s="24"/>
    </row>
    <row r="22" spans="2:9" ht="63.75">
      <c r="B22" s="25" t="s">
        <v>218</v>
      </c>
      <c r="C22" s="26" t="s">
        <v>235</v>
      </c>
      <c r="D22" s="26" t="s">
        <v>236</v>
      </c>
      <c r="E22" s="26" t="s">
        <v>237</v>
      </c>
      <c r="F22" s="26" t="s">
        <v>244</v>
      </c>
      <c r="G22" s="27" t="s">
        <v>245</v>
      </c>
      <c r="H22" s="27" t="s">
        <v>246</v>
      </c>
      <c r="I22" s="28" t="s">
        <v>247</v>
      </c>
    </row>
    <row r="23" spans="2:9" ht="12.75">
      <c r="B23" s="9" t="s">
        <v>219</v>
      </c>
      <c r="C23" s="10">
        <v>23179958740.000004</v>
      </c>
      <c r="D23" s="10">
        <v>8594030554.229998</v>
      </c>
      <c r="E23" s="10">
        <v>545934974000</v>
      </c>
      <c r="F23" s="10">
        <v>1640924053.8482707</v>
      </c>
      <c r="G23" s="11">
        <f>F23/C23*100</f>
        <v>7.079063738869581</v>
      </c>
      <c r="H23" s="11">
        <f>F23/D23*100</f>
        <v>19.09376564923434</v>
      </c>
      <c r="I23" s="12">
        <f>F23/E23*100</f>
        <v>0.30057133761286936</v>
      </c>
    </row>
    <row r="24" spans="2:9" ht="12.75">
      <c r="B24" s="13" t="s">
        <v>220</v>
      </c>
      <c r="C24" s="14">
        <v>491936462529</v>
      </c>
      <c r="D24" s="14">
        <v>241713984704.9159</v>
      </c>
      <c r="E24" s="14">
        <v>8930926997000</v>
      </c>
      <c r="F24" s="14">
        <v>943289608.7554139</v>
      </c>
      <c r="G24" s="15">
        <f>F24/C24*100</f>
        <v>0.1917502930980251</v>
      </c>
      <c r="H24" s="15">
        <f>F24/D24*100</f>
        <v>0.39025032412046023</v>
      </c>
      <c r="I24" s="16">
        <f>F24/E24*100</f>
        <v>0.010562057097457807</v>
      </c>
    </row>
    <row r="25" spans="2:9" ht="12.75">
      <c r="B25" s="13" t="s">
        <v>221</v>
      </c>
      <c r="C25" s="14">
        <v>3834038362849.9995</v>
      </c>
      <c r="D25" s="14">
        <v>2361647383301.4497</v>
      </c>
      <c r="E25" s="14">
        <v>34314222450000.004</v>
      </c>
      <c r="F25" s="14">
        <v>16894067.4455</v>
      </c>
      <c r="G25" s="15"/>
      <c r="H25" s="15">
        <f>F25/D25*100</f>
        <v>0.0007153509691985875</v>
      </c>
      <c r="I25" s="16"/>
    </row>
    <row r="26" spans="2:9" ht="12.75">
      <c r="B26" s="17" t="s">
        <v>203</v>
      </c>
      <c r="C26" s="18">
        <v>4349154784119</v>
      </c>
      <c r="D26" s="18">
        <v>2611955398560.595</v>
      </c>
      <c r="E26" s="18">
        <v>43791084421000.016</v>
      </c>
      <c r="F26" s="18">
        <v>2601107730.0491843</v>
      </c>
      <c r="G26" s="19">
        <f>F26/C26*100</f>
        <v>0.0598072006898252</v>
      </c>
      <c r="H26" s="19">
        <f>F26/D26*100</f>
        <v>0.09958469166367126</v>
      </c>
      <c r="I26" s="20">
        <f>F26/E26*100</f>
        <v>0.005939811184035952</v>
      </c>
    </row>
    <row r="30" ht="12.75">
      <c r="B30" t="s">
        <v>253</v>
      </c>
    </row>
    <row r="31" ht="12.75">
      <c r="B31" t="s">
        <v>233</v>
      </c>
    </row>
    <row r="32" spans="2:9" ht="63.75">
      <c r="B32" s="25" t="s">
        <v>204</v>
      </c>
      <c r="C32" s="26" t="s">
        <v>235</v>
      </c>
      <c r="D32" s="26" t="s">
        <v>236</v>
      </c>
      <c r="E32" s="26" t="s">
        <v>237</v>
      </c>
      <c r="F32" s="26" t="s">
        <v>244</v>
      </c>
      <c r="G32" s="27" t="s">
        <v>245</v>
      </c>
      <c r="H32" s="27" t="s">
        <v>246</v>
      </c>
      <c r="I32" s="28" t="s">
        <v>247</v>
      </c>
    </row>
    <row r="33" spans="2:9" ht="12.75">
      <c r="B33" s="9" t="s">
        <v>213</v>
      </c>
      <c r="C33" s="10">
        <v>36919834490</v>
      </c>
      <c r="D33" s="10">
        <v>15707983003.43</v>
      </c>
      <c r="E33" s="10">
        <v>585352874000</v>
      </c>
      <c r="F33" s="10">
        <v>1418046491.9510899</v>
      </c>
      <c r="G33" s="11">
        <f aca="true" t="shared" si="0" ref="G33:G42">F33/C33*100</f>
        <v>3.8408798726743423</v>
      </c>
      <c r="H33" s="11">
        <f aca="true" t="shared" si="1" ref="H33:H42">F33/D33*100</f>
        <v>9.02755300691021</v>
      </c>
      <c r="I33" s="12">
        <f aca="true" t="shared" si="2" ref="I33:I42">F33/E33*100</f>
        <v>0.24225498070264703</v>
      </c>
    </row>
    <row r="34" spans="2:9" ht="12.75">
      <c r="B34" s="13" t="s">
        <v>208</v>
      </c>
      <c r="C34" s="14">
        <v>47359943000</v>
      </c>
      <c r="D34" s="14">
        <v>30513429107.000004</v>
      </c>
      <c r="E34" s="14">
        <v>964889999999.9999</v>
      </c>
      <c r="F34" s="14">
        <v>133839333.984</v>
      </c>
      <c r="G34" s="15">
        <f t="shared" si="0"/>
        <v>0.28260028519037705</v>
      </c>
      <c r="H34" s="15">
        <f t="shared" si="1"/>
        <v>0.43862436278358596</v>
      </c>
      <c r="I34" s="16">
        <f t="shared" si="2"/>
        <v>0.01387094217827939</v>
      </c>
    </row>
    <row r="35" spans="2:9" ht="12.75">
      <c r="B35" s="13" t="s">
        <v>210</v>
      </c>
      <c r="C35" s="14">
        <v>14588400999.999998</v>
      </c>
      <c r="D35" s="14">
        <v>7535652309</v>
      </c>
      <c r="E35" s="14">
        <v>310689000000</v>
      </c>
      <c r="F35" s="14">
        <v>36608007.069000006</v>
      </c>
      <c r="G35" s="15">
        <f t="shared" si="0"/>
        <v>0.250939133555487</v>
      </c>
      <c r="H35" s="15">
        <f t="shared" si="1"/>
        <v>0.4857974541272059</v>
      </c>
      <c r="I35" s="16">
        <f t="shared" si="2"/>
        <v>0.011782846212450394</v>
      </c>
    </row>
    <row r="36" spans="2:9" ht="12.75">
      <c r="B36" s="13" t="s">
        <v>211</v>
      </c>
      <c r="C36" s="14">
        <v>166140097630.00003</v>
      </c>
      <c r="D36" s="14">
        <v>82176572898.52998</v>
      </c>
      <c r="E36" s="14">
        <v>2438248000000</v>
      </c>
      <c r="F36" s="14">
        <v>358649291.77881</v>
      </c>
      <c r="G36" s="15">
        <f t="shared" si="0"/>
        <v>0.21587160287911644</v>
      </c>
      <c r="H36" s="15">
        <f t="shared" si="1"/>
        <v>0.43643739222571754</v>
      </c>
      <c r="I36" s="16">
        <f t="shared" si="2"/>
        <v>0.014709303228334854</v>
      </c>
    </row>
    <row r="37" spans="2:9" ht="12.75">
      <c r="B37" s="13" t="s">
        <v>209</v>
      </c>
      <c r="C37" s="14">
        <v>53021209800</v>
      </c>
      <c r="D37" s="14">
        <v>32706856599.6</v>
      </c>
      <c r="E37" s="14">
        <v>986832300000</v>
      </c>
      <c r="F37" s="14">
        <v>89992083.3664</v>
      </c>
      <c r="G37" s="15">
        <f t="shared" si="0"/>
        <v>0.1697284609420587</v>
      </c>
      <c r="H37" s="15">
        <f t="shared" si="1"/>
        <v>0.2751474544560806</v>
      </c>
      <c r="I37" s="16">
        <f t="shared" si="2"/>
        <v>0.00911928839037798</v>
      </c>
    </row>
    <row r="38" spans="2:9" ht="12.75">
      <c r="B38" s="13" t="s">
        <v>206</v>
      </c>
      <c r="C38" s="14">
        <v>57049940399.99999</v>
      </c>
      <c r="D38" s="14">
        <v>41555435682.19999</v>
      </c>
      <c r="E38" s="14">
        <v>859962300000</v>
      </c>
      <c r="F38" s="14">
        <v>70065738.7594</v>
      </c>
      <c r="G38" s="15">
        <f t="shared" si="0"/>
        <v>0.12281474488516732</v>
      </c>
      <c r="H38" s="15">
        <f t="shared" si="1"/>
        <v>0.1686078791117385</v>
      </c>
      <c r="I38" s="16">
        <f t="shared" si="2"/>
        <v>0.008147536090756536</v>
      </c>
    </row>
    <row r="39" spans="2:9" ht="12.75">
      <c r="B39" s="13" t="s">
        <v>207</v>
      </c>
      <c r="C39" s="14">
        <v>679579992699</v>
      </c>
      <c r="D39" s="14">
        <v>453850283288.13586</v>
      </c>
      <c r="E39" s="14">
        <v>10665547246999.998</v>
      </c>
      <c r="F39" s="14">
        <v>493906783.14048386</v>
      </c>
      <c r="G39" s="15">
        <f t="shared" si="0"/>
        <v>0.0726782407438009</v>
      </c>
      <c r="H39" s="15">
        <f t="shared" si="1"/>
        <v>0.10882592813694848</v>
      </c>
      <c r="I39" s="16">
        <f t="shared" si="2"/>
        <v>0.004630862080512651</v>
      </c>
    </row>
    <row r="40" spans="2:9" ht="12.75">
      <c r="B40" s="13" t="s">
        <v>212</v>
      </c>
      <c r="C40" s="14">
        <v>2011181000000</v>
      </c>
      <c r="D40" s="14">
        <v>948520378000</v>
      </c>
      <c r="E40" s="14">
        <v>13530800000000</v>
      </c>
      <c r="F40" s="14"/>
      <c r="G40" s="15"/>
      <c r="H40" s="15"/>
      <c r="I40" s="16"/>
    </row>
    <row r="41" spans="2:9" ht="12.75">
      <c r="B41" s="13" t="s">
        <v>205</v>
      </c>
      <c r="C41" s="14">
        <v>1283314365100</v>
      </c>
      <c r="D41" s="14">
        <v>999388807672.7002</v>
      </c>
      <c r="E41" s="14">
        <v>13448762700000</v>
      </c>
      <c r="F41" s="14"/>
      <c r="G41" s="15"/>
      <c r="H41" s="15"/>
      <c r="I41" s="16"/>
    </row>
    <row r="42" spans="2:9" ht="12.75">
      <c r="B42" s="17" t="s">
        <v>203</v>
      </c>
      <c r="C42" s="18">
        <v>4349154784119</v>
      </c>
      <c r="D42" s="18">
        <v>2611955398560.595</v>
      </c>
      <c r="E42" s="18">
        <v>43791084421000.016</v>
      </c>
      <c r="F42" s="18">
        <v>2601107730.0491843</v>
      </c>
      <c r="G42" s="19">
        <f t="shared" si="0"/>
        <v>0.0598072006898252</v>
      </c>
      <c r="H42" s="19">
        <f t="shared" si="1"/>
        <v>0.09958469166367126</v>
      </c>
      <c r="I42" s="20">
        <f t="shared" si="2"/>
        <v>0.005939811184035952</v>
      </c>
    </row>
    <row r="45" ht="12.75">
      <c r="B45" t="s">
        <v>254</v>
      </c>
    </row>
    <row r="46" ht="12.75">
      <c r="B46" t="s">
        <v>233</v>
      </c>
    </row>
    <row r="47" spans="2:9" ht="63.75">
      <c r="B47" s="25" t="s">
        <v>214</v>
      </c>
      <c r="C47" s="26" t="s">
        <v>235</v>
      </c>
      <c r="D47" s="26" t="s">
        <v>236</v>
      </c>
      <c r="E47" s="26" t="s">
        <v>237</v>
      </c>
      <c r="F47" s="26" t="s">
        <v>244</v>
      </c>
      <c r="G47" s="27" t="s">
        <v>245</v>
      </c>
      <c r="H47" s="27" t="s">
        <v>246</v>
      </c>
      <c r="I47" s="28" t="s">
        <v>247</v>
      </c>
    </row>
    <row r="48" spans="2:9" ht="12.75">
      <c r="B48" s="9" t="s">
        <v>215</v>
      </c>
      <c r="C48" s="10">
        <v>51508235490.00001</v>
      </c>
      <c r="D48" s="10">
        <v>23243635312.43</v>
      </c>
      <c r="E48" s="10">
        <v>896041874000</v>
      </c>
      <c r="F48" s="10">
        <v>1454654499.0200899</v>
      </c>
      <c r="G48" s="11">
        <f>F48/C48*100</f>
        <v>2.824120230836682</v>
      </c>
      <c r="H48" s="11">
        <f>F48/D48*100</f>
        <v>6.258291697780098</v>
      </c>
      <c r="I48" s="12">
        <f>F48/E48*100</f>
        <v>0.16234224551654042</v>
      </c>
    </row>
    <row r="49" spans="2:9" ht="12.75">
      <c r="B49" s="13" t="s">
        <v>211</v>
      </c>
      <c r="C49" s="14">
        <v>166140097630.00003</v>
      </c>
      <c r="D49" s="14">
        <v>82176572898.52998</v>
      </c>
      <c r="E49" s="14">
        <v>2438248000000</v>
      </c>
      <c r="F49" s="14">
        <v>358649291.77881</v>
      </c>
      <c r="G49" s="15">
        <f aca="true" t="shared" si="3" ref="G49:G56">F49/C49*100</f>
        <v>0.21587160287911644</v>
      </c>
      <c r="H49" s="15">
        <f aca="true" t="shared" si="4" ref="H49:H56">F49/D49*100</f>
        <v>0.43643739222571754</v>
      </c>
      <c r="I49" s="16">
        <f aca="true" t="shared" si="5" ref="I49:I56">F49/E49*100</f>
        <v>0.014709303228334854</v>
      </c>
    </row>
    <row r="50" spans="2:9" ht="12.75">
      <c r="B50" s="13" t="s">
        <v>212</v>
      </c>
      <c r="C50" s="14">
        <v>2011181000000</v>
      </c>
      <c r="D50" s="14">
        <v>948520378000</v>
      </c>
      <c r="E50" s="14">
        <v>13530800000000</v>
      </c>
      <c r="F50" s="14"/>
      <c r="G50" s="15"/>
      <c r="H50" s="15"/>
      <c r="I50" s="16"/>
    </row>
    <row r="51" spans="2:9" ht="12.75">
      <c r="B51" s="13" t="s">
        <v>205</v>
      </c>
      <c r="C51" s="14">
        <v>1283314365100</v>
      </c>
      <c r="D51" s="14">
        <v>999388807672.7002</v>
      </c>
      <c r="E51" s="14">
        <v>13448762700000</v>
      </c>
      <c r="F51" s="14"/>
      <c r="G51" s="15"/>
      <c r="H51" s="15"/>
      <c r="I51" s="16"/>
    </row>
    <row r="52" spans="2:9" ht="12.75">
      <c r="B52" s="13" t="s">
        <v>206</v>
      </c>
      <c r="C52" s="14">
        <v>57049940399.99999</v>
      </c>
      <c r="D52" s="14">
        <v>41555435682.19999</v>
      </c>
      <c r="E52" s="14">
        <v>859962300000</v>
      </c>
      <c r="F52" s="14">
        <v>70065738.7594</v>
      </c>
      <c r="G52" s="15">
        <f t="shared" si="3"/>
        <v>0.12281474488516732</v>
      </c>
      <c r="H52" s="15">
        <f t="shared" si="4"/>
        <v>0.1686078791117385</v>
      </c>
      <c r="I52" s="16">
        <f t="shared" si="5"/>
        <v>0.008147536090756536</v>
      </c>
    </row>
    <row r="53" spans="2:9" ht="12.75">
      <c r="B53" s="13" t="s">
        <v>207</v>
      </c>
      <c r="C53" s="14">
        <v>679579992699</v>
      </c>
      <c r="D53" s="14">
        <v>453850283288.13586</v>
      </c>
      <c r="E53" s="14">
        <v>10665547246999.998</v>
      </c>
      <c r="F53" s="14">
        <v>493906783.14048386</v>
      </c>
      <c r="G53" s="15">
        <f t="shared" si="3"/>
        <v>0.0726782407438009</v>
      </c>
      <c r="H53" s="15">
        <f t="shared" si="4"/>
        <v>0.10882592813694848</v>
      </c>
      <c r="I53" s="16">
        <f t="shared" si="5"/>
        <v>0.004630862080512651</v>
      </c>
    </row>
    <row r="54" spans="2:9" ht="12.75">
      <c r="B54" s="13" t="s">
        <v>208</v>
      </c>
      <c r="C54" s="14">
        <v>47359943000</v>
      </c>
      <c r="D54" s="14">
        <v>30513429107.000004</v>
      </c>
      <c r="E54" s="14">
        <v>964889999999.9999</v>
      </c>
      <c r="F54" s="14">
        <v>133839333.984</v>
      </c>
      <c r="G54" s="15">
        <f t="shared" si="3"/>
        <v>0.28260028519037705</v>
      </c>
      <c r="H54" s="15">
        <f t="shared" si="4"/>
        <v>0.43862436278358596</v>
      </c>
      <c r="I54" s="16">
        <f t="shared" si="5"/>
        <v>0.01387094217827939</v>
      </c>
    </row>
    <row r="55" spans="2:9" ht="12.75">
      <c r="B55" s="13" t="s">
        <v>209</v>
      </c>
      <c r="C55" s="14">
        <v>53021209800</v>
      </c>
      <c r="D55" s="14">
        <v>32706856599.6</v>
      </c>
      <c r="E55" s="14">
        <v>986832300000</v>
      </c>
      <c r="F55" s="14">
        <v>89992083.3664</v>
      </c>
      <c r="G55" s="15">
        <f t="shared" si="3"/>
        <v>0.1697284609420587</v>
      </c>
      <c r="H55" s="15">
        <f t="shared" si="4"/>
        <v>0.2751474544560806</v>
      </c>
      <c r="I55" s="16">
        <f t="shared" si="5"/>
        <v>0.00911928839037798</v>
      </c>
    </row>
    <row r="56" spans="2:9" ht="12.75">
      <c r="B56" s="17" t="s">
        <v>203</v>
      </c>
      <c r="C56" s="18">
        <v>4349154784119</v>
      </c>
      <c r="D56" s="18">
        <v>2611955398560.595</v>
      </c>
      <c r="E56" s="18">
        <v>43791084421000.016</v>
      </c>
      <c r="F56" s="18">
        <v>2601107730.0491843</v>
      </c>
      <c r="G56" s="19">
        <f t="shared" si="3"/>
        <v>0.0598072006898252</v>
      </c>
      <c r="H56" s="19">
        <f t="shared" si="4"/>
        <v>0.09958469166367126</v>
      </c>
      <c r="I56" s="20">
        <f t="shared" si="5"/>
        <v>0.005939811184035952</v>
      </c>
    </row>
    <row r="58" ht="12.75">
      <c r="B58" t="s">
        <v>255</v>
      </c>
    </row>
    <row r="59" ht="12.75">
      <c r="B59" t="s">
        <v>233</v>
      </c>
    </row>
    <row r="60" spans="2:9" ht="63.75">
      <c r="B60" s="25" t="s">
        <v>234</v>
      </c>
      <c r="C60" s="26" t="s">
        <v>235</v>
      </c>
      <c r="D60" s="26" t="s">
        <v>236</v>
      </c>
      <c r="E60" s="26" t="s">
        <v>237</v>
      </c>
      <c r="F60" s="26" t="s">
        <v>244</v>
      </c>
      <c r="G60" s="27" t="s">
        <v>245</v>
      </c>
      <c r="H60" s="27" t="s">
        <v>246</v>
      </c>
      <c r="I60" s="28" t="s">
        <v>247</v>
      </c>
    </row>
    <row r="61" spans="2:9" ht="12.75">
      <c r="B61" s="9" t="s">
        <v>238</v>
      </c>
      <c r="C61" s="10">
        <v>3807393281499.9995</v>
      </c>
      <c r="D61" s="10">
        <v>2352378756799.5</v>
      </c>
      <c r="E61" s="10">
        <v>33882876500000.004</v>
      </c>
      <c r="F61" s="10">
        <v>73031146.57</v>
      </c>
      <c r="G61" s="11">
        <f aca="true" t="shared" si="6" ref="G61:G66">F61/C61*100</f>
        <v>0.0019181403435483263</v>
      </c>
      <c r="H61" s="11">
        <f aca="true" t="shared" si="7" ref="H61:H66">F61/D61*100</f>
        <v>0.003104565808499377</v>
      </c>
      <c r="I61" s="12">
        <f aca="true" t="shared" si="8" ref="I61:I66">F61/E61*100</f>
        <v>0.00021553998395030003</v>
      </c>
    </row>
    <row r="62" spans="2:9" ht="12.75">
      <c r="B62" s="13" t="s">
        <v>239</v>
      </c>
      <c r="C62" s="14">
        <v>216553437449.99997</v>
      </c>
      <c r="D62" s="14">
        <v>111195393624.2</v>
      </c>
      <c r="E62" s="14">
        <v>3439575600000</v>
      </c>
      <c r="F62" s="14">
        <v>253947550.68785003</v>
      </c>
      <c r="G62" s="15">
        <f t="shared" si="6"/>
        <v>0.11726784560807722</v>
      </c>
      <c r="H62" s="15">
        <f t="shared" si="7"/>
        <v>0.22837955998977838</v>
      </c>
      <c r="I62" s="16">
        <f t="shared" si="8"/>
        <v>0.007383107110303086</v>
      </c>
    </row>
    <row r="63" spans="2:9" ht="12.75">
      <c r="B63" s="13" t="s">
        <v>240</v>
      </c>
      <c r="C63" s="14">
        <v>152461973339.99997</v>
      </c>
      <c r="D63" s="14">
        <v>68841431919.9</v>
      </c>
      <c r="E63" s="14">
        <v>3041937090000.0005</v>
      </c>
      <c r="F63" s="14">
        <v>515412501.1512399</v>
      </c>
      <c r="G63" s="15">
        <f t="shared" si="6"/>
        <v>0.33805970751922315</v>
      </c>
      <c r="H63" s="15">
        <f t="shared" si="7"/>
        <v>0.7486952069081666</v>
      </c>
      <c r="I63" s="16">
        <f t="shared" si="8"/>
        <v>0.01694356214155763</v>
      </c>
    </row>
    <row r="64" spans="2:9" ht="12.75">
      <c r="B64" s="13" t="s">
        <v>241</v>
      </c>
      <c r="C64" s="14">
        <v>12320842000</v>
      </c>
      <c r="D64" s="14">
        <v>5078455813.96</v>
      </c>
      <c r="E64" s="14">
        <v>469655180000</v>
      </c>
      <c r="F64" s="14">
        <v>434445171.59388006</v>
      </c>
      <c r="G64" s="15">
        <f t="shared" si="6"/>
        <v>3.5260996902150037</v>
      </c>
      <c r="H64" s="15">
        <f t="shared" si="7"/>
        <v>8.55467070127199</v>
      </c>
      <c r="I64" s="16">
        <f t="shared" si="8"/>
        <v>0.09250300861024892</v>
      </c>
    </row>
    <row r="65" spans="2:9" ht="12.75">
      <c r="B65" s="13" t="s">
        <v>242</v>
      </c>
      <c r="C65" s="14">
        <v>51839508820.00001</v>
      </c>
      <c r="D65" s="14">
        <v>12810896757.540003</v>
      </c>
      <c r="E65" s="14">
        <v>1085413750000</v>
      </c>
      <c r="F65" s="14">
        <v>1198592681.9326599</v>
      </c>
      <c r="G65" s="15">
        <f t="shared" si="6"/>
        <v>2.3121219880660506</v>
      </c>
      <c r="H65" s="15">
        <f t="shared" si="7"/>
        <v>9.356040444453773</v>
      </c>
      <c r="I65" s="16">
        <f t="shared" si="8"/>
        <v>0.11042726167165837</v>
      </c>
    </row>
    <row r="66" spans="2:9" ht="12.75">
      <c r="B66" s="17" t="s">
        <v>203</v>
      </c>
      <c r="C66" s="18">
        <v>4240569043110.0015</v>
      </c>
      <c r="D66" s="18">
        <v>2550304934915.099</v>
      </c>
      <c r="E66" s="18">
        <v>41919458120000.01</v>
      </c>
      <c r="F66" s="18">
        <v>2475429051.9356303</v>
      </c>
      <c r="G66" s="19">
        <f t="shared" si="6"/>
        <v>0.058374926260372106</v>
      </c>
      <c r="H66" s="19">
        <f t="shared" si="7"/>
        <v>0.09706404195222398</v>
      </c>
      <c r="I66" s="20">
        <f t="shared" si="8"/>
        <v>0.005905202888952873</v>
      </c>
    </row>
    <row r="72" spans="2:11" ht="12.75">
      <c r="B72" s="62" t="s">
        <v>232</v>
      </c>
      <c r="C72" s="63"/>
      <c r="D72" s="63"/>
      <c r="E72" s="63"/>
      <c r="F72" s="63"/>
      <c r="G72" s="63"/>
      <c r="H72" s="63"/>
      <c r="I72" s="63"/>
      <c r="J72" s="63"/>
      <c r="K72" s="63"/>
    </row>
    <row r="73" spans="2:11" ht="13.5" thickBot="1">
      <c r="B73" s="64" t="s">
        <v>222</v>
      </c>
      <c r="C73" s="63"/>
      <c r="D73" s="63"/>
      <c r="E73" s="63"/>
      <c r="F73" s="63"/>
      <c r="G73" s="63"/>
      <c r="H73" s="63"/>
      <c r="I73" s="63"/>
      <c r="J73" s="63"/>
      <c r="K73" s="63"/>
    </row>
    <row r="74" spans="2:11" ht="72.75" thickBot="1">
      <c r="B74" s="29" t="s">
        <v>194</v>
      </c>
      <c r="C74" s="30" t="s">
        <v>223</v>
      </c>
      <c r="D74" s="1" t="s">
        <v>224</v>
      </c>
      <c r="E74" s="1" t="s">
        <v>225</v>
      </c>
      <c r="F74" s="1" t="s">
        <v>226</v>
      </c>
      <c r="G74" s="1" t="s">
        <v>227</v>
      </c>
      <c r="H74" s="1" t="s">
        <v>228</v>
      </c>
      <c r="I74" s="1" t="s">
        <v>229</v>
      </c>
      <c r="J74" s="1" t="s">
        <v>230</v>
      </c>
      <c r="K74" s="31" t="s">
        <v>231</v>
      </c>
    </row>
    <row r="75" spans="2:11" ht="12.75">
      <c r="B75" s="32" t="s">
        <v>195</v>
      </c>
      <c r="C75" s="33">
        <v>4046301847269.9995</v>
      </c>
      <c r="D75" s="34">
        <v>2473981077321.99</v>
      </c>
      <c r="E75" s="34">
        <v>1406575070107.7124</v>
      </c>
      <c r="F75" s="34">
        <v>1067406007214.2775</v>
      </c>
      <c r="G75" s="34">
        <v>1572330397488.01</v>
      </c>
      <c r="H75" s="34">
        <v>818233784644.2219</v>
      </c>
      <c r="I75" s="34">
        <v>613961108764.7982</v>
      </c>
      <c r="J75" s="34">
        <v>140135504078.98984</v>
      </c>
      <c r="K75" s="35">
        <v>37540636490000</v>
      </c>
    </row>
    <row r="76" spans="2:11" ht="12.75">
      <c r="B76" s="36" t="s">
        <v>196</v>
      </c>
      <c r="C76" s="37">
        <v>283404857679</v>
      </c>
      <c r="D76" s="38">
        <v>127353008971.676</v>
      </c>
      <c r="E76" s="38">
        <v>79169424132.0854</v>
      </c>
      <c r="F76" s="38">
        <v>48183584839.59059</v>
      </c>
      <c r="G76" s="38">
        <v>156051848707.32407</v>
      </c>
      <c r="H76" s="38">
        <v>17748195430.18864</v>
      </c>
      <c r="I76" s="38">
        <v>131241556059.56364</v>
      </c>
      <c r="J76" s="38">
        <v>7062097217.571744</v>
      </c>
      <c r="K76" s="39">
        <v>5799032331000.002</v>
      </c>
    </row>
    <row r="77" spans="2:11" ht="12.75">
      <c r="B77" s="36" t="s">
        <v>197</v>
      </c>
      <c r="C77" s="37">
        <v>9045781900</v>
      </c>
      <c r="D77" s="38">
        <v>3549753832.4999995</v>
      </c>
      <c r="E77" s="38">
        <v>3516964994.4670997</v>
      </c>
      <c r="F77" s="38">
        <v>32788838.0329</v>
      </c>
      <c r="G77" s="38">
        <v>5496028067.5</v>
      </c>
      <c r="H77" s="38">
        <v>329309554.66789997</v>
      </c>
      <c r="I77" s="38">
        <v>4880980770.232699</v>
      </c>
      <c r="J77" s="38">
        <v>285737742.59940034</v>
      </c>
      <c r="K77" s="39">
        <v>196253840000</v>
      </c>
    </row>
    <row r="78" spans="2:11" ht="13.5" thickBot="1">
      <c r="B78" s="40" t="s">
        <v>193</v>
      </c>
      <c r="C78" s="41">
        <v>4338752486849.001</v>
      </c>
      <c r="D78" s="42">
        <v>2604883840126.167</v>
      </c>
      <c r="E78" s="42">
        <v>1489261459234.2646</v>
      </c>
      <c r="F78" s="42">
        <v>1115622380891.9016</v>
      </c>
      <c r="G78" s="42">
        <v>1733878274262.8342</v>
      </c>
      <c r="H78" s="42">
        <v>836311289629.0782</v>
      </c>
      <c r="I78" s="42">
        <v>750083645594.5946</v>
      </c>
      <c r="J78" s="42">
        <v>147483339039.16098</v>
      </c>
      <c r="K78" s="43">
        <v>43535922661000</v>
      </c>
    </row>
  </sheetData>
  <mergeCells count="2">
    <mergeCell ref="B72:K72"/>
    <mergeCell ref="B73:K7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bonnet</dc:creator>
  <cp:keywords/>
  <dc:description/>
  <cp:lastModifiedBy>Flo</cp:lastModifiedBy>
  <cp:lastPrinted>2010-01-15T10:46:24Z</cp:lastPrinted>
  <dcterms:created xsi:type="dcterms:W3CDTF">2009-05-07T17:42:10Z</dcterms:created>
  <dcterms:modified xsi:type="dcterms:W3CDTF">2010-01-19T15:05:07Z</dcterms:modified>
  <cp:category/>
  <cp:version/>
  <cp:contentType/>
  <cp:contentStatus/>
</cp:coreProperties>
</file>