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75" windowWidth="19320" windowHeight="7935" activeTab="4"/>
  </bookViews>
  <sheets>
    <sheet name="Summary" sheetId="2" r:id="rId1"/>
    <sheet name="SPSS " sheetId="1" r:id="rId2"/>
    <sheet name="G_SP weighted Pop by region 1a" sheetId="4" r:id="rId3"/>
    <sheet name="Data for graph1" sheetId="3" r:id="rId4"/>
    <sheet name="G_SP weighted Pop by income" sheetId="15" r:id="rId5"/>
    <sheet name="Data for graph 2" sheetId="8" r:id="rId6"/>
  </sheets>
  <definedNames/>
  <calcPr calcId="124519"/>
</workbook>
</file>

<file path=xl/sharedStrings.xml><?xml version="1.0" encoding="utf-8"?>
<sst xmlns="http://schemas.openxmlformats.org/spreadsheetml/2006/main" count="565" uniqueCount="108">
  <si>
    <t>Weighted by population</t>
  </si>
  <si>
    <t>Notes</t>
  </si>
  <si>
    <t>Elapsed Time</t>
  </si>
  <si>
    <t>Mean</t>
  </si>
  <si>
    <t>Main regions</t>
  </si>
  <si>
    <t>North Africa</t>
  </si>
  <si>
    <t>Sub-Saharan Africa</t>
  </si>
  <si>
    <t>Latin America and the Caribbean</t>
  </si>
  <si>
    <t>North America</t>
  </si>
  <si>
    <t>Western Europe</t>
  </si>
  <si>
    <t>Central and Eastern Europe</t>
  </si>
  <si>
    <t>Asia and the Pacific</t>
  </si>
  <si>
    <t>Middle East</t>
  </si>
  <si>
    <t>Total</t>
  </si>
  <si>
    <t>Africa</t>
  </si>
  <si>
    <t>Classification countries in low, medium and high income | three groups</t>
  </si>
  <si>
    <t>Classification countries in low, medium and high income | four groups</t>
  </si>
  <si>
    <t>Low Human Development</t>
  </si>
  <si>
    <t>Medium Human Development</t>
  </si>
  <si>
    <t>High Human Development</t>
  </si>
  <si>
    <t>Very High Human Development</t>
  </si>
  <si>
    <t>Percentage of wage workers in total employment | classes</t>
  </si>
  <si>
    <t>1. Less than 25 percent</t>
  </si>
  <si>
    <t>2. 25-59 per cent</t>
  </si>
  <si>
    <t>3. 60-80 per cent</t>
  </si>
  <si>
    <t>4. 80 per cent and more</t>
  </si>
  <si>
    <t>1. Less than 20 percent</t>
  </si>
  <si>
    <t>2. 20-49 percent</t>
  </si>
  <si>
    <t>3. 50-74 percent</t>
  </si>
  <si>
    <t>4. 75-84 percent</t>
  </si>
  <si>
    <t>5. 85 percent and over</t>
  </si>
  <si>
    <t xml:space="preserve">Social protection expenditure as a percentage of GDP by region 1995, 2000, 2005, 2009/10 (weigted by population) </t>
  </si>
  <si>
    <t>Public social security excluding health care</t>
  </si>
  <si>
    <t>Public health expenditure</t>
  </si>
  <si>
    <t>Public social security expenditure as a percentage of GDP</t>
  </si>
  <si>
    <t>Without China</t>
  </si>
  <si>
    <t>Public social protection expenditure (% GDP) | 1995 - for regional estimates Public social protection expenditure (% GDP) | 2000 - for regional estimates Public social protection expenditure (% GDP) | 2005 - for regional estimates Public social protection expenditure (% GDP) | 2007 - for regional estimates Public social protection expenditure (% GDP) | 2009 - for regional estimates Public social protection expenditure (% GDP) | 2010 - for regional estimates Public social protection expenditure (% GDP) | Latest available - for regional estimates Public social protection excluding health expenditure (% GDP) | 1995 - for regional estimates Public social protection excluding health expenditure (% GDP) | 2000 - for regional estimates Public social protection excluding health expenditure (% GDP) | 2005 - for regional estimates Public social protection excluding health expenditure (% GDP) | 2007 - for regional estimates Public social protection excluding health expenditure (% GDP) | 2009 - for regional estimates Public social protection excluding health expenditure (% GDP) | 2010 - for regional estimates Public social protection excluding health expenditure (% GDP) | Latest available - for regional estimates Public health expenditure (% GDP) | 1995 - for regional estimates Public health expenditure (% GDP) | 2000 - for regional estimates Public health expenditure (% GDP) | 2005 - for regional estimates Public health expenditure (% GDP) | 2007 - for regional estimates Public health expenditure (% GDP) | 2009 - for regional estimates Public health expenditure (% GDP) | 2010 - for regional estimates Public health expenditure (% GDP) | Latest available - for regional estimates  * Main regions</t>
  </si>
  <si>
    <t>HDI Groups (PNUD 2011 data)</t>
  </si>
  <si>
    <t>People living with less than 2 int. $ PPP a day</t>
  </si>
  <si>
    <t>Less than 2 percent</t>
  </si>
  <si>
    <t>2.1 thru 25 percent</t>
  </si>
  <si>
    <t>25.1 thru 50 percent</t>
  </si>
  <si>
    <t>50.1 thru 75 percent</t>
  </si>
  <si>
    <t>More than 75 percent</t>
  </si>
  <si>
    <t>FAO | Food deficit of undernourished population (kcal/person/day)2004-06</t>
  </si>
  <si>
    <t>1. Low intensity of food deprivation (&lt;200 kcalories/pers/day)</t>
  </si>
  <si>
    <t>2. Medium intensity of food deprivation (200-300 kcalories/pers/day)</t>
  </si>
  <si>
    <t>3. High intensity of food deprivation (&lt;200 kcalories/pers/day)</t>
  </si>
  <si>
    <t>Proportion of the population living in rural areas (2010)</t>
  </si>
  <si>
    <t>Less than 25 per cent</t>
  </si>
  <si>
    <t>25-49 per cent</t>
  </si>
  <si>
    <t>50-69 per cent</t>
  </si>
  <si>
    <t>70 per cent and over</t>
  </si>
  <si>
    <t>Vulnerability level | combination of poverty and employment informality level in the country</t>
  </si>
  <si>
    <t>Very low vulnerability</t>
  </si>
  <si>
    <t>Low vulnerability</t>
  </si>
  <si>
    <t>High vulnerability</t>
  </si>
  <si>
    <t>Very high vulnerability</t>
  </si>
  <si>
    <t>ALL countries</t>
  </si>
  <si>
    <t>Low-income economies ($1,025 or less)</t>
  </si>
  <si>
    <t>Middle-income economies ($1,026 to $12,475)</t>
  </si>
  <si>
    <t>High-income economies ($12,476 or more)</t>
  </si>
  <si>
    <t>Lower-middle-income economies ($1,026 to $4,035)</t>
  </si>
  <si>
    <t>Upper-middle-income economies ($4,036 to $12,475)</t>
  </si>
  <si>
    <t>Moderate vulnerability</t>
  </si>
  <si>
    <t>Public social protection expenditure (% GDP) | Latest available - for regional estimates Social protection expenditure for HEALTH [% GDP] Social protection expenditure for ELDERLY [% GDP] Social protection expenditure for WORKING AGE [% GDP] Social protection expenditure for WORKING AGE | Unemployment [% GDP] Social protection expenditure for WORKING AGE | Labour Market Programmes expenditure [% GDP] Social protection expenditure for WORKING AGE | Maternity, employment injury, sickness, disability [% GDP] Social protection expenditure for CHILDREN [% GDP] Social protection expenditure for GENERAL SOCIAL ASSISTANCE [% GDP] Social protection expenditure for Non allocated [% GDP]  * Main regions</t>
  </si>
  <si>
    <t>Public social protection expenditure (% GDP) | Latest available - for regional estimates</t>
  </si>
  <si>
    <t>Social protection expenditure for HEALTH [% GDP]</t>
  </si>
  <si>
    <t>Social protection expenditure for ELDERLY [% GDP]</t>
  </si>
  <si>
    <t>Social protection expenditure for WORKING AGE [% GDP]</t>
  </si>
  <si>
    <t>Social protection expenditure for WORKING AGE | Unemployment [% GDP]</t>
  </si>
  <si>
    <t>Social protection expenditure for WORKING AGE | Labour Market Programmes expenditure [% GDP]</t>
  </si>
  <si>
    <t>Social protection expenditure for WORKING AGE | Maternity, employment injury, sickness, disability [% GDP]</t>
  </si>
  <si>
    <t>Social protection expenditure for CHILDREN [% GDP]</t>
  </si>
  <si>
    <t>Social protection expenditure for GENERAL SOCIAL ASSISTANCE [% GDP]</t>
  </si>
  <si>
    <t>Social protection expenditure for Non allocated [% GDP]</t>
  </si>
  <si>
    <t>Public social protection expenditure (% GDP) | Latest available - for regional estimates Social protection expenditure for HEALTH [% GDP] Social protection expenditure for ELDERLY [% GDP] Social protection expenditure for WORKING AGE [% GDP] Social protection expenditure for WORKING AGE | Unemployment [% GDP] Social protection expenditure for WORKING AGE | Labour Market Programmes expenditure [% GDP] Social protection expenditure for WORKING AGE | Maternity, employment injury, sickness, disability [% GDP] Social protection expenditure for CHILDREN [% GDP] Social protection expenditure for GENERAL SOCIAL ASSISTANCE [% GDP] Social protection expenditure for Non allocated [% GDP]  * Classification countries in low, medium and high income | three groups</t>
  </si>
  <si>
    <t>Public social protection expenditure (% GDP) | Latest available - for regional estimates Social protection expenditure for HEALTH [% GDP] Social protection expenditure for ELDERLY [% GDP] Social protection expenditure for WORKING AGE [% GDP] Social protection expenditure for WORKING AGE | Unemployment [% GDP] Social protection expenditure for WORKING AGE | Labour Market Programmes expenditure [% GDP] Social protection expenditure for WORKING AGE | Maternity, employment injury, sickness, disability [% GDP] Social protection expenditure for CHILDREN [% GDP] Social protection expenditure for GENERAL SOCIAL ASSISTANCE [% GDP] Social protection expenditure for Non allocated [% GDP]  * Classification countries in low, medium and high income | four groups</t>
  </si>
  <si>
    <t>Public social protection expenditure (% GDP) | Latest available - for regional estimates Social protection expenditure for HEALTH [% GDP] Social protection expenditure for ELDERLY [% GDP] Social protection expenditure for WORKING AGE [% GDP] Social protection expenditure for WORKING AGE | Unemployment [% GDP] Social protection expenditure for WORKING AGE | Labour Market Programmes expenditure [% GDP] Social protection expenditure for WORKING AGE | Maternity, employment injury, sickness, disability [% GDP] Social protection expenditure for CHILDREN [% GDP] Social protection expenditure for GENERAL SOCIAL ASSISTANCE [% GDP] Social protection expenditure for Non allocated [% GDP]  * HDI Groups (PNUD 2011 data)</t>
  </si>
  <si>
    <t>Public social protection expenditure (% GDP) | Latest available - for regional estimates Social protection expenditure for HEALTH [% GDP] Social protection expenditure for ELDERLY [% GDP] Social protection expenditure for WORKING AGE [% GDP] Social protection expenditure for WORKING AGE | Unemployment [% GDP] Social protection expenditure for WORKING AGE | Labour Market Programmes expenditure [% GDP] Social protection expenditure for WORKING AGE | Maternity, employment injury, sickness, disability [% GDP] Social protection expenditure for CHILDREN [% GDP] Social protection expenditure for GENERAL SOCIAL ASSISTANCE [% GDP] Social protection expenditure for Non allocated [% GDP]  * People living with less than 2 int. $ PPP a day</t>
  </si>
  <si>
    <t>Public social protection expenditure (% GDP) | Latest available - for regional estimates Social protection expenditure for HEALTH [% GDP] Social protection expenditure for ELDERLY [% GDP] Social protection expenditure for WORKING AGE [% GDP] Social protection expenditure for WORKING AGE | Unemployment [% GDP] Social protection expenditure for WORKING AGE | Labour Market Programmes expenditure [% GDP] Social protection expenditure for WORKING AGE | Maternity, employment injury, sickness, disability [% GDP] Social protection expenditure for CHILDREN [% GDP] Social protection expenditure for GENERAL SOCIAL ASSISTANCE [% GDP] Social protection expenditure for Non allocated [% GDP]  * FAO | Food deficit of undernourished population (kcal/person/day)2004-06</t>
  </si>
  <si>
    <t>Public social protection expenditure (% GDP) | Latest available - for regional estimates Social protection expenditure for HEALTH [% GDP] Social protection expenditure for ELDERLY [% GDP] Social protection expenditure for WORKING AGE [% GDP] Social protection expenditure for WORKING AGE | Unemployment [% GDP] Social protection expenditure for WORKING AGE | Labour Market Programmes expenditure [% GDP] Social protection expenditure for WORKING AGE | Maternity, employment injury, sickness, disability [% GDP] Social protection expenditure for CHILDREN [% GDP] Social protection expenditure for GENERAL SOCIAL ASSISTANCE [% GDP] Social protection expenditure for Non allocated [% GDP]  * Proportion of the population living in rural areas (2010)</t>
  </si>
  <si>
    <t>Public social protection expenditure (% GDP) | Latest available - for regional estimates Social protection expenditure for HEALTH [% GDP] Social protection expenditure for ELDERLY [% GDP] Social protection expenditure for WORKING AGE [% GDP] Social protection expenditure for WORKING AGE | Unemployment [% GDP] Social protection expenditure for WORKING AGE | Labour Market Programmes expenditure [% GDP] Social protection expenditure for WORKING AGE | Maternity, employment injury, sickness, disability [% GDP] Social protection expenditure for CHILDREN [% GDP] Social protection expenditure for GENERAL SOCIAL ASSISTANCE [% GDP] Social protection expenditure for Non allocated [% GDP]  * Vulnerability level | combination of poverty and employment informality level in the country</t>
  </si>
  <si>
    <t>Public social protection expenditure (% GDP) | Latest available - for regional estimates Social protection expenditure for HEALTH [% GDP] Social protection expenditure for ELDERLY [% GDP] Social protection expenditure for WORKING AGE [% GDP] Social protection expenditure for WORKING AGE | Unemployment [% GDP] Social protection expenditure for WORKING AGE | Labour Market Programmes expenditure [% GDP] Social protection expenditure for WORKING AGE | Maternity, employment injury, sickness, disability [% GDP] Social protection expenditure for CHILDREN [% GDP] Social protection expenditure for GENERAL SOCIAL ASSISTANCE [% GDP] Social protection expenditure for Non allocated [% GDP]  * Percentage of wage workers in total employment | classes</t>
  </si>
  <si>
    <t>Public social protection expenditure (% GDP) | Latest available - for regional estimates Social protection expenditure for HEALTH [% GDP] Social protection expenditure for ELDERLY [% GDP] Social protection expenditure for WORKING AGE [% GDP] Social protection expenditure for WORKING AGE | Unemployment [% GDP] Social protection expenditure for WORKING AGE | Labour Market Programmes expenditure [% GDP] Social protection expenditure for WORKING AGE | Maternity, employment injury, sickness, disability [% GDP] Social protection expenditure for CHILDREN [% GDP] Social protection expenditure for GENERAL SOCIAL ASSISTANCE [% GDP] Social protection expenditure for Non allocated [% GDP]  * Health social protection coverage as a percentage of total population</t>
  </si>
  <si>
    <t>Health social protection coverage as a percentage of total population</t>
  </si>
  <si>
    <t>Less than 20 percent</t>
  </si>
  <si>
    <t>20-49 percent</t>
  </si>
  <si>
    <t>50-74 percent</t>
  </si>
  <si>
    <t>75-94</t>
  </si>
  <si>
    <t>95 percent and over</t>
  </si>
  <si>
    <t>Public social protection expenditure (% GDP) | Latest available - for regional estimates Social protection expenditure for HEALTH [% GDP] Social protection expenditure for ELDERLY [% GDP] Social protection expenditure for WORKING AGE [% GDP] Social protection expenditure for WORKING AGE | Unemployment [% GDP] Social protection expenditure for WORKING AGE | Labour Market Programmes expenditure [% GDP] Social protection expenditure for WORKING AGE | Maternity, employment injury, sickness, disability [% GDP] Social protection expenditure for CHILDREN [% GDP] Social protection expenditure for GENERAL SOCIAL ASSISTANCE [% GDP] Social protection expenditure for Non allocated [% GDP]  * Total health-care expenditure not financed by private households' out-of-pocket payments (2010)</t>
  </si>
  <si>
    <t>Total health-care expenditure not financed by private households' out-of-pocket payments (2010)</t>
  </si>
  <si>
    <t>Less than 50 per cent</t>
  </si>
  <si>
    <t>Between 50 and 74 per cent</t>
  </si>
  <si>
    <t>Between 75 and 89 per cent</t>
  </si>
  <si>
    <t>90 per cent and over</t>
  </si>
  <si>
    <t>Without China (weighted by population)</t>
  </si>
  <si>
    <t>Health</t>
  </si>
  <si>
    <t>Older persons</t>
  </si>
  <si>
    <t>Working age</t>
  </si>
  <si>
    <t>Unemployment</t>
  </si>
  <si>
    <t>Labour market programmes</t>
  </si>
  <si>
    <t>Maternity, Employment injury, disability, sickness</t>
  </si>
  <si>
    <t>General social assistance</t>
  </si>
  <si>
    <t>Children</t>
  </si>
  <si>
    <t xml:space="preserve">Social security expenditure as a percentage of GDP by main functions and by region (weigted by population) </t>
  </si>
  <si>
    <t xml:space="preserve">Social security expenditure as a percentage of GDP by main functions and by level of income (weigted by population) 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</si>
</sst>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name val="Calibri"/>
      <family val="2"/>
    </font>
    <font>
      <sz val="12"/>
      <name val="Calibri"/>
      <family val="2"/>
    </font>
    <font>
      <b/>
      <sz val="12"/>
      <color theme="3" tint="-0.25"/>
      <name val="Calibri"/>
      <family val="2"/>
    </font>
  </fonts>
  <fills count="1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1" tint="0.24998000264167786"/>
        <bgColor indexed="64"/>
      </patternFill>
    </fill>
  </fills>
  <borders count="7">
    <border>
      <left/>
      <right/>
      <top/>
      <bottom/>
      <diagonal/>
    </border>
    <border>
      <left/>
      <right/>
      <top style="thin"/>
      <bottom style="thin"/>
    </border>
    <border>
      <left/>
      <right/>
      <top style="thin"/>
      <bottom style="hair"/>
    </border>
    <border>
      <left/>
      <right/>
      <top style="thin"/>
      <bottom/>
    </border>
    <border>
      <left/>
      <right/>
      <top/>
      <bottom style="thin"/>
    </border>
    <border>
      <left/>
      <right/>
      <top style="hair"/>
      <bottom style="thin"/>
    </border>
    <border>
      <left/>
      <right/>
      <top/>
      <bottom style="thin">
        <color theme="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2">
    <xf numFmtId="0" fontId="0" fillId="0" borderId="0" xfId="0"/>
    <xf numFmtId="0" fontId="0" fillId="2" borderId="0" xfId="0" applyFill="1"/>
    <xf numFmtId="0" fontId="2" fillId="2" borderId="0" xfId="0" applyFont="1" applyFill="1"/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 horizontal="right" wrapText="1"/>
    </xf>
    <xf numFmtId="164" fontId="2" fillId="2" borderId="0" xfId="0" applyNumberFormat="1" applyFont="1" applyFill="1"/>
    <xf numFmtId="164" fontId="2" fillId="2" borderId="0" xfId="0" applyNumberFormat="1" applyFont="1" applyFill="1" applyAlignment="1">
      <alignment wrapText="1"/>
    </xf>
    <xf numFmtId="0" fontId="2" fillId="3" borderId="0" xfId="0" applyFont="1" applyFill="1" applyAlignment="1">
      <alignment wrapText="1"/>
    </xf>
    <xf numFmtId="0" fontId="2" fillId="3" borderId="0" xfId="0" applyFont="1" applyFill="1" applyAlignment="1">
      <alignment horizontal="right" wrapText="1"/>
    </xf>
    <xf numFmtId="164" fontId="2" fillId="3" borderId="0" xfId="0" applyNumberFormat="1" applyFont="1" applyFill="1" applyAlignment="1">
      <alignment/>
    </xf>
    <xf numFmtId="164" fontId="2" fillId="3" borderId="0" xfId="0" applyNumberFormat="1" applyFont="1" applyFill="1" applyAlignment="1">
      <alignment wrapText="1"/>
    </xf>
    <xf numFmtId="0" fontId="3" fillId="2" borderId="0" xfId="0" applyFont="1" applyFill="1"/>
    <xf numFmtId="2" fontId="0" fillId="2" borderId="0" xfId="0" applyNumberFormat="1" applyFill="1"/>
    <xf numFmtId="0" fontId="4" fillId="2" borderId="0" xfId="0" applyFont="1" applyFill="1"/>
    <xf numFmtId="164" fontId="5" fillId="2" borderId="0" xfId="0" applyNumberFormat="1" applyFont="1" applyFill="1"/>
    <xf numFmtId="0" fontId="5" fillId="2" borderId="0" xfId="0" applyFont="1" applyFill="1"/>
    <xf numFmtId="0" fontId="5" fillId="4" borderId="0" xfId="0" applyFont="1" applyFill="1"/>
    <xf numFmtId="0" fontId="5" fillId="3" borderId="0" xfId="0" applyFont="1" applyFill="1" applyAlignment="1">
      <alignment wrapText="1"/>
    </xf>
    <xf numFmtId="0" fontId="5" fillId="3" borderId="0" xfId="0" applyFont="1" applyFill="1"/>
    <xf numFmtId="0" fontId="5" fillId="2" borderId="0" xfId="0" applyFont="1" applyFill="1" applyAlignment="1">
      <alignment wrapText="1"/>
    </xf>
    <xf numFmtId="164" fontId="5" fillId="2" borderId="0" xfId="0" applyNumberFormat="1" applyFont="1" applyFill="1" applyAlignment="1">
      <alignment wrapText="1"/>
    </xf>
    <xf numFmtId="164" fontId="5" fillId="5" borderId="0" xfId="0" applyNumberFormat="1" applyFont="1" applyFill="1" applyAlignment="1">
      <alignment wrapText="1"/>
    </xf>
    <xf numFmtId="2" fontId="5" fillId="2" borderId="0" xfId="0" applyNumberFormat="1" applyFont="1" applyFill="1"/>
    <xf numFmtId="164" fontId="5" fillId="6" borderId="0" xfId="0" applyNumberFormat="1" applyFont="1" applyFill="1" applyAlignment="1">
      <alignment wrapText="1"/>
    </xf>
    <xf numFmtId="0" fontId="6" fillId="3" borderId="1" xfId="0" applyFont="1" applyFill="1" applyBorder="1"/>
    <xf numFmtId="2" fontId="6" fillId="2" borderId="1" xfId="0" applyNumberFormat="1" applyFont="1" applyFill="1" applyBorder="1"/>
    <xf numFmtId="0" fontId="5" fillId="2" borderId="0" xfId="0" applyFont="1" applyFill="1" applyBorder="1"/>
    <xf numFmtId="0" fontId="5" fillId="2" borderId="0" xfId="0" applyFont="1" applyFill="1" applyBorder="1" applyAlignment="1">
      <alignment wrapText="1"/>
    </xf>
    <xf numFmtId="0" fontId="2" fillId="7" borderId="2" xfId="0" applyFont="1" applyFill="1" applyBorder="1" applyAlignment="1">
      <alignment wrapText="1"/>
    </xf>
    <xf numFmtId="164" fontId="2" fillId="7" borderId="2" xfId="0" applyNumberFormat="1" applyFont="1" applyFill="1" applyBorder="1" applyAlignment="1">
      <alignment wrapText="1"/>
    </xf>
    <xf numFmtId="0" fontId="0" fillId="2" borderId="0" xfId="0" applyFill="1" applyAlignment="1">
      <alignment horizontal="right"/>
    </xf>
    <xf numFmtId="0" fontId="7" fillId="8" borderId="0" xfId="0" applyFont="1" applyFill="1"/>
    <xf numFmtId="0" fontId="2" fillId="7" borderId="3" xfId="0" applyFont="1" applyFill="1" applyBorder="1" applyAlignment="1">
      <alignment wrapText="1"/>
    </xf>
    <xf numFmtId="0" fontId="2" fillId="7" borderId="2" xfId="0" applyFont="1" applyFill="1" applyBorder="1" applyAlignment="1">
      <alignment wrapText="1"/>
    </xf>
    <xf numFmtId="164" fontId="2" fillId="2" borderId="0" xfId="0" applyNumberFormat="1" applyFont="1" applyFill="1" applyAlignment="1">
      <alignment horizontal="right"/>
    </xf>
    <xf numFmtId="0" fontId="9" fillId="9" borderId="0" xfId="0" applyFont="1" applyFill="1" applyAlignment="1">
      <alignment wrapText="1"/>
    </xf>
    <xf numFmtId="164" fontId="9" fillId="9" borderId="0" xfId="0" applyNumberFormat="1" applyFont="1" applyFill="1" applyAlignment="1">
      <alignment horizontal="right"/>
    </xf>
    <xf numFmtId="164" fontId="9" fillId="9" borderId="0" xfId="0" applyNumberFormat="1" applyFont="1" applyFill="1" applyAlignment="1">
      <alignment/>
    </xf>
    <xf numFmtId="2" fontId="6" fillId="2" borderId="0" xfId="0" applyNumberFormat="1" applyFont="1" applyFill="1" applyBorder="1"/>
    <xf numFmtId="0" fontId="6" fillId="2" borderId="0" xfId="0" applyFont="1" applyFill="1" applyBorder="1"/>
    <xf numFmtId="164" fontId="5" fillId="10" borderId="0" xfId="0" applyNumberFormat="1" applyFont="1" applyFill="1" applyAlignment="1">
      <alignment wrapText="1"/>
    </xf>
    <xf numFmtId="164" fontId="5" fillId="11" borderId="0" xfId="0" applyNumberFormat="1" applyFont="1" applyFill="1" applyAlignment="1">
      <alignment wrapText="1"/>
    </xf>
    <xf numFmtId="164" fontId="5" fillId="12" borderId="0" xfId="0" applyNumberFormat="1" applyFont="1" applyFill="1" applyAlignment="1">
      <alignment wrapText="1"/>
    </xf>
    <xf numFmtId="164" fontId="5" fillId="7" borderId="0" xfId="0" applyNumberFormat="1" applyFont="1" applyFill="1" applyAlignment="1">
      <alignment wrapText="1"/>
    </xf>
    <xf numFmtId="164" fontId="8" fillId="13" borderId="0" xfId="0" applyNumberFormat="1" applyFont="1" applyFill="1" applyAlignment="1">
      <alignment wrapText="1"/>
    </xf>
    <xf numFmtId="164" fontId="7" fillId="8" borderId="0" xfId="0" applyNumberFormat="1" applyFont="1" applyFill="1"/>
    <xf numFmtId="0" fontId="2" fillId="2" borderId="3" xfId="0" applyFont="1" applyFill="1" applyBorder="1" applyAlignment="1">
      <alignment vertical="top" wrapText="1"/>
    </xf>
    <xf numFmtId="164" fontId="2" fillId="2" borderId="3" xfId="0" applyNumberFormat="1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164" fontId="2" fillId="2" borderId="1" xfId="0" applyNumberFormat="1" applyFont="1" applyFill="1" applyBorder="1" applyAlignment="1">
      <alignment vertical="top" wrapText="1"/>
    </xf>
    <xf numFmtId="0" fontId="2" fillId="2" borderId="2" xfId="0" applyFont="1" applyFill="1" applyBorder="1" applyAlignment="1">
      <alignment horizontal="right" vertical="top" wrapText="1"/>
    </xf>
    <xf numFmtId="164" fontId="2" fillId="2" borderId="2" xfId="0" applyNumberFormat="1" applyFont="1" applyFill="1" applyBorder="1" applyAlignment="1">
      <alignment vertical="top" wrapText="1"/>
    </xf>
    <xf numFmtId="0" fontId="2" fillId="2" borderId="4" xfId="0" applyFont="1" applyFill="1" applyBorder="1" applyAlignment="1">
      <alignment vertical="top" wrapText="1"/>
    </xf>
    <xf numFmtId="0" fontId="2" fillId="2" borderId="5" xfId="0" applyFont="1" applyFill="1" applyBorder="1" applyAlignment="1">
      <alignment horizontal="right" vertical="top" wrapText="1"/>
    </xf>
    <xf numFmtId="164" fontId="2" fillId="2" borderId="5" xfId="0" applyNumberFormat="1" applyFont="1" applyFill="1" applyBorder="1" applyAlignment="1">
      <alignment vertical="top" wrapText="1"/>
    </xf>
    <xf numFmtId="0" fontId="2" fillId="2" borderId="0" xfId="0" applyFont="1" applyFill="1" applyBorder="1" applyAlignment="1">
      <alignment vertical="top" wrapText="1"/>
    </xf>
    <xf numFmtId="164" fontId="2" fillId="2" borderId="0" xfId="0" applyNumberFormat="1" applyFont="1" applyFill="1" applyBorder="1" applyAlignment="1">
      <alignment vertical="top" wrapText="1"/>
    </xf>
    <xf numFmtId="164" fontId="9" fillId="9" borderId="6" xfId="0" applyNumberFormat="1" applyFont="1" applyFill="1" applyBorder="1" applyAlignment="1">
      <alignment/>
    </xf>
    <xf numFmtId="0" fontId="2" fillId="7" borderId="4" xfId="0" applyFont="1" applyFill="1" applyBorder="1" applyAlignment="1">
      <alignment wrapText="1"/>
    </xf>
    <xf numFmtId="2" fontId="2" fillId="7" borderId="2" xfId="0" applyNumberFormat="1" applyFont="1" applyFill="1" applyBorder="1" applyAlignment="1">
      <alignment wrapText="1"/>
    </xf>
    <xf numFmtId="2" fontId="2" fillId="7" borderId="1" xfId="0" applyNumberFormat="1" applyFont="1" applyFill="1" applyBorder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chartsheet" Target="chartsheets/sheet2.xml" /><Relationship Id="rId6" Type="http://schemas.openxmlformats.org/officeDocument/2006/relationships/worksheet" Target="worksheets/sheet4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u="none" baseline="0">
                <a:latin typeface="Calibri"/>
                <a:ea typeface="Calibri"/>
                <a:cs typeface="Calibri"/>
              </a:rPr>
              <a:t>Public</a:t>
            </a:r>
            <a:r>
              <a:rPr lang="en-US" cap="none" sz="1400" u="none" baseline="0">
                <a:latin typeface="Calibri"/>
                <a:ea typeface="Calibri"/>
                <a:cs typeface="Calibri"/>
              </a:rPr>
              <a:t> </a:t>
            </a:r>
            <a:r>
              <a:rPr lang="en-US" cap="none" sz="1400" u="none" baseline="0">
                <a:latin typeface="Calibri"/>
                <a:ea typeface="Calibri"/>
                <a:cs typeface="Calibri"/>
              </a:rPr>
              <a:t>Social security expenditure as a percentage of GDP by region and main policy</a:t>
            </a:r>
            <a:r>
              <a:rPr lang="en-US" cap="none" sz="1400" u="none" baseline="0">
                <a:latin typeface="Calibri"/>
                <a:ea typeface="Calibri"/>
                <a:cs typeface="Calibri"/>
              </a:rPr>
              <a:t> areas </a:t>
            </a:r>
            <a:r>
              <a:rPr lang="en-US" cap="none" sz="1400" b="0" u="none" baseline="0">
                <a:latin typeface="Calibri"/>
                <a:ea typeface="Calibri"/>
                <a:cs typeface="Calibri"/>
              </a:rPr>
              <a:t>(</a:t>
            </a:r>
            <a:r>
              <a:rPr lang="en-US" cap="none" sz="1400" b="0" u="none" baseline="0">
                <a:latin typeface="Calibri"/>
                <a:ea typeface="Calibri"/>
                <a:cs typeface="Calibri"/>
              </a:rPr>
              <a:t>latest available year, weigted by population) </a:t>
            </a:r>
          </a:p>
        </c:rich>
      </c:tx>
      <c:layout>
        <c:manualLayout>
          <c:xMode val="edge"/>
          <c:yMode val="edge"/>
          <c:x val="0.16025"/>
          <c:y val="0.01925"/>
        </c:manualLayout>
      </c:layout>
      <c:overlay val="1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015"/>
          <c:y val="0.15025"/>
          <c:w val="0.8785"/>
          <c:h val="0.327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 for graph1'!$D$5</c:f>
              <c:strCache>
                <c:ptCount val="1"/>
                <c:pt idx="0">
                  <c:v>Health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'Data for graph1'!$B$6:$C$17</c:f>
              <c:multiLvlStrCache/>
            </c:multiLvlStrRef>
          </c:cat>
          <c:val>
            <c:numRef>
              <c:f>'Data for graph1'!$D$6:$D$17</c:f>
              <c:numCache/>
            </c:numRef>
          </c:val>
        </c:ser>
        <c:ser>
          <c:idx val="1"/>
          <c:order val="1"/>
          <c:tx>
            <c:strRef>
              <c:f>'Data for graph1'!$E$5</c:f>
              <c:strCache>
                <c:ptCount val="1"/>
                <c:pt idx="0">
                  <c:v>Older persons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'Data for graph1'!$B$6:$C$17</c:f>
              <c:multiLvlStrCache/>
            </c:multiLvlStrRef>
          </c:cat>
          <c:val>
            <c:numRef>
              <c:f>'Data for graph1'!$E$6:$E$17</c:f>
              <c:numCache/>
            </c:numRef>
          </c:val>
        </c:ser>
        <c:ser>
          <c:idx val="2"/>
          <c:order val="2"/>
          <c:tx>
            <c:strRef>
              <c:f>'Data for graph1'!$G$5</c:f>
              <c:strCache>
                <c:ptCount val="1"/>
                <c:pt idx="0">
                  <c:v>Unemployment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'Data for graph1'!$B$6:$C$17</c:f>
              <c:multiLvlStrCache/>
            </c:multiLvlStrRef>
          </c:cat>
          <c:val>
            <c:numRef>
              <c:f>'Data for graph1'!$G$6:$G$17</c:f>
              <c:numCache/>
            </c:numRef>
          </c:val>
        </c:ser>
        <c:ser>
          <c:idx val="3"/>
          <c:order val="3"/>
          <c:tx>
            <c:strRef>
              <c:f>'Data for graph1'!$H$5</c:f>
              <c:strCache>
                <c:ptCount val="1"/>
                <c:pt idx="0">
                  <c:v>Labour market programmes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'Data for graph1'!$B$6:$C$17</c:f>
              <c:multiLvlStrCache/>
            </c:multiLvlStrRef>
          </c:cat>
          <c:val>
            <c:numRef>
              <c:f>'Data for graph1'!$H$6:$H$17</c:f>
              <c:numCache/>
            </c:numRef>
          </c:val>
        </c:ser>
        <c:ser>
          <c:idx val="4"/>
          <c:order val="4"/>
          <c:tx>
            <c:strRef>
              <c:f>'Data for graph1'!$I$5</c:f>
              <c:strCache>
                <c:ptCount val="1"/>
                <c:pt idx="0">
                  <c:v>Maternity, Employment injury, disability, sickness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'Data for graph1'!$B$6:$C$17</c:f>
              <c:multiLvlStrCache/>
            </c:multiLvlStrRef>
          </c:cat>
          <c:val>
            <c:numRef>
              <c:f>'Data for graph1'!$I$6:$I$17</c:f>
              <c:numCache/>
            </c:numRef>
          </c:val>
        </c:ser>
        <c:ser>
          <c:idx val="5"/>
          <c:order val="5"/>
          <c:tx>
            <c:strRef>
              <c:f>'Data for graph1'!$J$5</c:f>
              <c:strCache>
                <c:ptCount val="1"/>
                <c:pt idx="0">
                  <c:v>General social assistance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'Data for graph1'!$B$6:$C$17</c:f>
              <c:multiLvlStrCache/>
            </c:multiLvlStrRef>
          </c:cat>
          <c:val>
            <c:numRef>
              <c:f>'Data for graph1'!$J$6:$J$17</c:f>
              <c:numCache/>
            </c:numRef>
          </c:val>
        </c:ser>
        <c:ser>
          <c:idx val="6"/>
          <c:order val="6"/>
          <c:tx>
            <c:strRef>
              <c:f>'Data for graph1'!$K$5</c:f>
              <c:strCache>
                <c:ptCount val="1"/>
                <c:pt idx="0">
                  <c:v>Children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'Data for graph1'!$B$6:$C$17</c:f>
              <c:multiLvlStrCache/>
            </c:multiLvlStrRef>
          </c:cat>
          <c:val>
            <c:numRef>
              <c:f>'Data for graph1'!$K$6:$K$17</c:f>
              <c:numCache/>
            </c:numRef>
          </c:val>
        </c:ser>
        <c:overlap val="100"/>
        <c:gapWidth val="31"/>
        <c:axId val="2820030"/>
        <c:axId val="25380271"/>
      </c:barChart>
      <c:catAx>
        <c:axId val="2820030"/>
        <c:scaling>
          <c:orientation val="minMax"/>
        </c:scaling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>
            <a:solidFill>
              <a:schemeClr val="bg1">
                <a:lumMod val="75000"/>
              </a:schemeClr>
            </a:solidFill>
          </a:ln>
        </c:spPr>
        <c:txPr>
          <a:bodyPr/>
          <a:lstStyle/>
          <a:p>
            <a:pPr>
              <a:defRPr lang="en-US" cap="none" sz="1200" u="none" baseline="0">
                <a:latin typeface="Calibri"/>
                <a:ea typeface="Calibri"/>
                <a:cs typeface="Calibri"/>
              </a:defRPr>
            </a:pPr>
          </a:p>
        </c:txPr>
        <c:crossAx val="25380271"/>
        <c:crosses val="autoZero"/>
        <c:auto val="1"/>
        <c:lblOffset val="100"/>
        <c:tickLblSkip val="1"/>
        <c:noMultiLvlLbl val="0"/>
      </c:catAx>
      <c:valAx>
        <c:axId val="25380271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u="none" baseline="0">
                    <a:latin typeface="Calibri"/>
                    <a:ea typeface="Calibri"/>
                    <a:cs typeface="Calibri"/>
                  </a:rPr>
                  <a:t>Public social security expenditure </a:t>
                </a:r>
                <a:r>
                  <a:rPr lang="en-US" cap="none" sz="1200" b="0" u="none" baseline="0">
                    <a:latin typeface="Calibri"/>
                    <a:ea typeface="Calibri"/>
                    <a:cs typeface="Calibri"/>
                  </a:rPr>
                  <a:t>
as a percentage  of GDP
</a:t>
                </a:r>
              </a:p>
            </c:rich>
          </c:tx>
          <c:layout>
            <c:manualLayout>
              <c:xMode val="edge"/>
              <c:yMode val="edge"/>
              <c:x val="0.01025"/>
              <c:y val="0.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lang="en-US" cap="none" sz="1200" u="none" baseline="0">
                <a:latin typeface="Calibri"/>
                <a:ea typeface="Calibri"/>
                <a:cs typeface="Calibri"/>
              </a:defRPr>
            </a:pPr>
          </a:p>
        </c:txPr>
        <c:crossAx val="2820030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3105"/>
          <c:y val="0.736"/>
          <c:w val="0.467"/>
          <c:h val="0.25025"/>
        </c:manualLayout>
      </c:layout>
      <c:overlay val="0"/>
      <c:txPr>
        <a:bodyPr vert="horz" rot="0"/>
        <a:lstStyle/>
        <a:p>
          <a:pPr>
            <a:defRPr lang="en-US" cap="none" sz="1200" u="none" baseline="0"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ln>
      <a:noFill/>
    </a:ln>
  </c:spPr>
  <c:userShapes r:id="rId1"/>
  <c:lang xmlns:c="http://schemas.openxmlformats.org/drawingml/2006/chart" val="fr-FR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u="none" baseline="0">
                <a:latin typeface="Calibri"/>
                <a:ea typeface="Calibri"/>
                <a:cs typeface="Calibri"/>
              </a:rPr>
              <a:t>Public Social security expenditure as a percentage of GDP by income level and </a:t>
            </a:r>
            <a:r>
              <a:rPr lang="en-US" cap="none" sz="1600" b="1" i="0" u="none" baseline="0">
                <a:latin typeface="Calibri"/>
                <a:ea typeface="Calibri"/>
                <a:cs typeface="Calibri"/>
              </a:rPr>
              <a:t>and main policy areas </a:t>
            </a:r>
            <a:r>
              <a:rPr lang="en-US" cap="none" sz="1600" u="none" baseline="0">
                <a:latin typeface="Calibri"/>
                <a:ea typeface="Calibri"/>
                <a:cs typeface="Calibri"/>
              </a:rPr>
              <a:t> </a:t>
            </a:r>
            <a:r>
              <a:rPr lang="en-US" cap="none" sz="1600" b="0" u="none" baseline="0">
                <a:latin typeface="Calibri"/>
                <a:ea typeface="Calibri"/>
                <a:cs typeface="Calibri"/>
              </a:rPr>
              <a:t>(latest available year, weigted by population) </a:t>
            </a:r>
          </a:p>
        </c:rich>
      </c:tx>
      <c:layout>
        <c:manualLayout>
          <c:xMode val="edge"/>
          <c:yMode val="edge"/>
          <c:x val="0.16025"/>
          <c:y val="0.01925"/>
        </c:manualLayout>
      </c:layout>
      <c:overlay val="1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015"/>
          <c:y val="0.15025"/>
          <c:w val="0.8785"/>
          <c:h val="0.327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 for graph 2'!$D$5</c:f>
              <c:strCache>
                <c:ptCount val="1"/>
                <c:pt idx="0">
                  <c:v>Health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'Data for graph 2'!$B$6:$C$12</c:f>
              <c:multiLvlStrCache/>
            </c:multiLvlStrRef>
          </c:cat>
          <c:val>
            <c:numRef>
              <c:f>'Data for graph 2'!$D$6:$D$12</c:f>
              <c:numCache/>
            </c:numRef>
          </c:val>
        </c:ser>
        <c:ser>
          <c:idx val="1"/>
          <c:order val="1"/>
          <c:tx>
            <c:strRef>
              <c:f>'Data for graph 2'!$E$5</c:f>
              <c:strCache>
                <c:ptCount val="1"/>
                <c:pt idx="0">
                  <c:v>Older persons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'Data for graph 2'!$B$6:$C$12</c:f>
              <c:multiLvlStrCache/>
            </c:multiLvlStrRef>
          </c:cat>
          <c:val>
            <c:numRef>
              <c:f>'Data for graph 2'!$E$6:$E$12</c:f>
              <c:numCache/>
            </c:numRef>
          </c:val>
        </c:ser>
        <c:ser>
          <c:idx val="2"/>
          <c:order val="2"/>
          <c:tx>
            <c:strRef>
              <c:f>'Data for graph 2'!$G$5</c:f>
              <c:strCache>
                <c:ptCount val="1"/>
                <c:pt idx="0">
                  <c:v>Unemployment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'Data for graph 2'!$B$6:$C$12</c:f>
              <c:multiLvlStrCache/>
            </c:multiLvlStrRef>
          </c:cat>
          <c:val>
            <c:numRef>
              <c:f>'Data for graph 2'!$G$6:$G$12</c:f>
              <c:numCache/>
            </c:numRef>
          </c:val>
        </c:ser>
        <c:ser>
          <c:idx val="3"/>
          <c:order val="3"/>
          <c:tx>
            <c:strRef>
              <c:f>'Data for graph 2'!$H$5</c:f>
              <c:strCache>
                <c:ptCount val="1"/>
                <c:pt idx="0">
                  <c:v>Labour market programmes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'Data for graph 2'!$B$6:$C$12</c:f>
              <c:multiLvlStrCache/>
            </c:multiLvlStrRef>
          </c:cat>
          <c:val>
            <c:numRef>
              <c:f>'Data for graph 2'!$H$6:$H$12</c:f>
              <c:numCache/>
            </c:numRef>
          </c:val>
        </c:ser>
        <c:ser>
          <c:idx val="4"/>
          <c:order val="4"/>
          <c:tx>
            <c:strRef>
              <c:f>'Data for graph 2'!$I$5</c:f>
              <c:strCache>
                <c:ptCount val="1"/>
                <c:pt idx="0">
                  <c:v>Maternity, Employment injury, disability, sickness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'Data for graph 2'!$B$6:$C$12</c:f>
              <c:multiLvlStrCache/>
            </c:multiLvlStrRef>
          </c:cat>
          <c:val>
            <c:numRef>
              <c:f>'Data for graph 2'!$I$6:$I$12</c:f>
              <c:numCache/>
            </c:numRef>
          </c:val>
        </c:ser>
        <c:ser>
          <c:idx val="5"/>
          <c:order val="5"/>
          <c:tx>
            <c:strRef>
              <c:f>'Data for graph 2'!$J$5</c:f>
              <c:strCache>
                <c:ptCount val="1"/>
                <c:pt idx="0">
                  <c:v>General social assistance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'Data for graph 2'!$B$6:$C$12</c:f>
              <c:multiLvlStrCache/>
            </c:multiLvlStrRef>
          </c:cat>
          <c:val>
            <c:numRef>
              <c:f>'Data for graph 2'!$J$6:$J$12</c:f>
              <c:numCache/>
            </c:numRef>
          </c:val>
        </c:ser>
        <c:ser>
          <c:idx val="6"/>
          <c:order val="6"/>
          <c:tx>
            <c:strRef>
              <c:f>'Data for graph 2'!$K$5</c:f>
              <c:strCache>
                <c:ptCount val="1"/>
                <c:pt idx="0">
                  <c:v>Children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'Data for graph 2'!$B$6:$C$12</c:f>
              <c:multiLvlStrCache/>
            </c:multiLvlStrRef>
          </c:cat>
          <c:val>
            <c:numRef>
              <c:f>'Data for graph 2'!$K$6:$K$12</c:f>
              <c:numCache/>
            </c:numRef>
          </c:val>
        </c:ser>
        <c:overlap val="100"/>
        <c:gapWidth val="31"/>
        <c:axId val="27095848"/>
        <c:axId val="42536041"/>
      </c:barChart>
      <c:catAx>
        <c:axId val="27095848"/>
        <c:scaling>
          <c:orientation val="minMax"/>
        </c:scaling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>
            <a:solidFill>
              <a:schemeClr val="bg1">
                <a:lumMod val="75000"/>
              </a:schemeClr>
            </a:solidFill>
          </a:ln>
        </c:spPr>
        <c:txPr>
          <a:bodyPr/>
          <a:lstStyle/>
          <a:p>
            <a:pPr>
              <a:defRPr lang="en-US" cap="none" sz="1100" u="none" baseline="0">
                <a:latin typeface="Calibri"/>
                <a:ea typeface="Calibri"/>
                <a:cs typeface="Calibri"/>
              </a:defRPr>
            </a:pPr>
          </a:p>
        </c:txPr>
        <c:crossAx val="42536041"/>
        <c:crosses val="autoZero"/>
        <c:auto val="1"/>
        <c:lblOffset val="100"/>
        <c:tickLblSkip val="1"/>
        <c:noMultiLvlLbl val="0"/>
      </c:catAx>
      <c:valAx>
        <c:axId val="42536041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u="none" baseline="0">
                    <a:latin typeface="Calibri"/>
                    <a:ea typeface="Calibri"/>
                    <a:cs typeface="Calibri"/>
                  </a:rPr>
                  <a:t>Public social security expenditure </a:t>
                </a:r>
                <a:r>
                  <a:rPr lang="en-US" cap="none" sz="1100" b="0" u="none" baseline="0">
                    <a:latin typeface="Calibri"/>
                    <a:ea typeface="Calibri"/>
                    <a:cs typeface="Calibri"/>
                  </a:rPr>
                  <a:t>
as a percentage  of GDP
</a:t>
                </a:r>
              </a:p>
            </c:rich>
          </c:tx>
          <c:layout>
            <c:manualLayout>
              <c:xMode val="edge"/>
              <c:yMode val="edge"/>
              <c:x val="0.01025"/>
              <c:y val="0.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lang="en-US" cap="none" sz="1200" u="none" baseline="0">
                <a:latin typeface="Calibri"/>
                <a:ea typeface="Calibri"/>
                <a:cs typeface="Calibri"/>
              </a:defRPr>
            </a:pPr>
          </a:p>
        </c:txPr>
        <c:crossAx val="27095848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3105"/>
          <c:y val="0.736"/>
          <c:w val="0.467"/>
          <c:h val="0.25025"/>
        </c:manualLayout>
      </c:layout>
      <c:overlay val="0"/>
      <c:txPr>
        <a:bodyPr vert="horz" rot="0"/>
        <a:lstStyle/>
        <a:p>
          <a:pPr>
            <a:defRPr lang="en-US" cap="none" sz="1200" u="none" baseline="0"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ln>
      <a:noFill/>
    </a:ln>
  </c:spPr>
  <c:userShapes r:id="rId1"/>
  <c:lang xmlns:c="http://schemas.openxmlformats.org/drawingml/2006/chart" val="fr-FR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7" zoomToFit="1"/>
  </sheetViews>
  <pageMargins left="0.7" right="0.7" top="0.75" bottom="0.75" header="0.3" footer="0.3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77" zoomToFit="1"/>
  </sheetViews>
  <pageMargins left="0.7" right="0.7" top="0.75" bottom="0.75" header="0.3" footer="0.3"/>
  <pageSetup horizontalDpi="300" verticalDpi="3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0.33575</cdr:x>
      <cdr:y>0.78</cdr:y>
    </cdr:from>
    <cdr:to>
      <cdr:x>0.36625</cdr:x>
      <cdr:y>0.9085</cdr:y>
    </cdr:to>
    <cdr:sp macro="" textlink="">
      <cdr:nvSpPr>
        <cdr:cNvPr id="2" name="Accolade ouvrante 1"/>
        <cdr:cNvSpPr/>
      </cdr:nvSpPr>
      <cdr:spPr>
        <a:xfrm>
          <a:off x="3124200" y="4648200"/>
          <a:ext cx="285750" cy="762000"/>
        </a:xfrm>
        <a:prstGeom prst="leftBrace">
          <a:avLst/>
        </a:prstGeom>
        <a:ln>
          <a:solidFill>
            <a:sysClr val="windowText" lastClr="000000"/>
          </a:solidFill>
          <a:headEnd type="none"/>
          <a:tailEnd type="none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lstStyle/>
        <a:p>
          <a:endParaRPr lang="fr-FR"/>
        </a:p>
      </cdr:txBody>
    </cdr:sp>
  </cdr:relSizeAnchor>
  <cdr:relSizeAnchor xmlns:cdr="http://schemas.openxmlformats.org/drawingml/2006/chartDrawing">
    <cdr:from>
      <cdr:x>0.2215</cdr:x>
      <cdr:y>0.8195</cdr:y>
    </cdr:from>
    <cdr:to>
      <cdr:x>0.337</cdr:x>
      <cdr:y>0.8795</cdr:y>
    </cdr:to>
    <cdr:sp macro="" textlink="">
      <cdr:nvSpPr>
        <cdr:cNvPr id="3" name="ZoneTexte 2"/>
        <cdr:cNvSpPr txBox="1"/>
      </cdr:nvSpPr>
      <cdr:spPr>
        <a:xfrm>
          <a:off x="2057400" y="4886325"/>
          <a:ext cx="1076325" cy="361950"/>
        </a:xfrm>
        <a:prstGeom prst="rect">
          <a:avLst/>
        </a:prstGeom>
        <a:ln>
          <a:noFill/>
        </a:ln>
      </cdr:spPr>
      <cdr:txBody>
        <a:bodyPr wrap="square" rtlCol="0"/>
        <a:lstStyle/>
        <a:p>
          <a:pPr algn="r"/>
          <a:r>
            <a:rPr lang="fr-FR" sz="1200" b="1">
              <a:solidFill>
                <a:schemeClr val="tx2">
                  <a:lumMod val="75000"/>
                </a:schemeClr>
              </a:solidFill>
            </a:rPr>
            <a:t>Working</a:t>
          </a:r>
          <a:r>
            <a:rPr lang="fr-FR" sz="1200" b="1" baseline="0">
              <a:solidFill>
                <a:schemeClr val="tx2">
                  <a:lumMod val="75000"/>
                </a:schemeClr>
              </a:solidFill>
            </a:rPr>
            <a:t> age</a:t>
          </a:r>
          <a:endParaRPr lang="fr-FR" sz="1200" b="1">
            <a:solidFill>
              <a:schemeClr val="tx2">
                <a:lumMod val="75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0.33575</cdr:x>
      <cdr:y>0.78</cdr:y>
    </cdr:from>
    <cdr:to>
      <cdr:x>0.36625</cdr:x>
      <cdr:y>0.9085</cdr:y>
    </cdr:to>
    <cdr:sp macro="" textlink="">
      <cdr:nvSpPr>
        <cdr:cNvPr id="4" name="Accolade ouvrante 1"/>
        <cdr:cNvSpPr/>
      </cdr:nvSpPr>
      <cdr:spPr>
        <a:xfrm>
          <a:off x="3124200" y="4648200"/>
          <a:ext cx="285750" cy="762000"/>
        </a:xfrm>
        <a:prstGeom prst="leftBrace">
          <a:avLst/>
        </a:prstGeom>
        <a:ln>
          <a:solidFill>
            <a:sysClr val="windowText" lastClr="000000"/>
          </a:solidFill>
          <a:headEnd type="none"/>
          <a:tailEnd type="none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lstStyle/>
        <a:p>
          <a:endParaRPr lang="fr-FR"/>
        </a:p>
      </cdr:txBody>
    </cdr:sp>
  </cdr:relSizeAnchor>
  <cdr:relSizeAnchor xmlns:cdr="http://schemas.openxmlformats.org/drawingml/2006/chartDrawing">
    <cdr:from>
      <cdr:x>0.2215</cdr:x>
      <cdr:y>0.8195</cdr:y>
    </cdr:from>
    <cdr:to>
      <cdr:x>0.337</cdr:x>
      <cdr:y>0.8795</cdr:y>
    </cdr:to>
    <cdr:sp macro="" textlink="">
      <cdr:nvSpPr>
        <cdr:cNvPr id="5" name="ZoneTexte 2"/>
        <cdr:cNvSpPr txBox="1"/>
      </cdr:nvSpPr>
      <cdr:spPr>
        <a:xfrm>
          <a:off x="2057400" y="4886325"/>
          <a:ext cx="1076325" cy="361950"/>
        </a:xfrm>
        <a:prstGeom prst="rect">
          <a:avLst/>
        </a:prstGeom>
        <a:ln>
          <a:noFill/>
        </a:ln>
      </cdr:spPr>
      <cdr:txBody>
        <a:bodyPr wrap="square" rtlCol="0"/>
        <a:lstStyle/>
        <a:p>
          <a:pPr algn="r"/>
          <a:r>
            <a:rPr lang="fr-FR" sz="1200" b="1">
              <a:solidFill>
                <a:schemeClr val="tx2">
                  <a:lumMod val="75000"/>
                </a:schemeClr>
              </a:solidFill>
            </a:rPr>
            <a:t>Working</a:t>
          </a:r>
          <a:r>
            <a:rPr lang="fr-FR" sz="1200" b="1" baseline="0">
              <a:solidFill>
                <a:schemeClr val="tx2">
                  <a:lumMod val="75000"/>
                </a:schemeClr>
              </a:solidFill>
            </a:rPr>
            <a:t> age</a:t>
          </a:r>
          <a:endParaRPr lang="fr-FR" sz="1200" b="1">
            <a:solidFill>
              <a:schemeClr val="tx2">
                <a:lumMod val="75000"/>
              </a:schemeClr>
            </a:solidFill>
          </a:endParaRP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962650"/>
    <xdr:graphicFrame macro="">
      <xdr:nvGraphicFramePr>
        <xdr:cNvPr id="2" name="Graphique 1"/>
        <xdr:cNvGraphicFramePr/>
      </xdr:nvGraphicFramePr>
      <xdr:xfrm>
        <a:off x="0" y="0"/>
        <a:ext cx="931545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0.33575</cdr:x>
      <cdr:y>0.78</cdr:y>
    </cdr:from>
    <cdr:to>
      <cdr:x>0.36625</cdr:x>
      <cdr:y>0.9085</cdr:y>
    </cdr:to>
    <cdr:sp macro="" textlink="">
      <cdr:nvSpPr>
        <cdr:cNvPr id="2" name="Accolade ouvrante 1"/>
        <cdr:cNvSpPr/>
      </cdr:nvSpPr>
      <cdr:spPr>
        <a:xfrm>
          <a:off x="3124200" y="4648200"/>
          <a:ext cx="285750" cy="762000"/>
        </a:xfrm>
        <a:prstGeom prst="leftBrace">
          <a:avLst/>
        </a:prstGeom>
        <a:ln>
          <a:solidFill>
            <a:sysClr val="windowText" lastClr="000000"/>
          </a:solidFill>
          <a:headEnd type="none"/>
          <a:tailEnd type="none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lstStyle/>
        <a:p>
          <a:endParaRPr lang="fr-FR"/>
        </a:p>
      </cdr:txBody>
    </cdr:sp>
  </cdr:relSizeAnchor>
  <cdr:relSizeAnchor xmlns:cdr="http://schemas.openxmlformats.org/drawingml/2006/chartDrawing">
    <cdr:from>
      <cdr:x>0.2215</cdr:x>
      <cdr:y>0.8195</cdr:y>
    </cdr:from>
    <cdr:to>
      <cdr:x>0.337</cdr:x>
      <cdr:y>0.8795</cdr:y>
    </cdr:to>
    <cdr:sp macro="" textlink="">
      <cdr:nvSpPr>
        <cdr:cNvPr id="3" name="ZoneTexte 2"/>
        <cdr:cNvSpPr txBox="1"/>
      </cdr:nvSpPr>
      <cdr:spPr>
        <a:xfrm>
          <a:off x="2057400" y="4886325"/>
          <a:ext cx="1076325" cy="361950"/>
        </a:xfrm>
        <a:prstGeom prst="rect">
          <a:avLst/>
        </a:prstGeom>
        <a:ln>
          <a:noFill/>
        </a:ln>
      </cdr:spPr>
      <cdr:txBody>
        <a:bodyPr wrap="square" rtlCol="0"/>
        <a:lstStyle/>
        <a:p>
          <a:pPr algn="r"/>
          <a:r>
            <a:rPr lang="fr-FR" sz="1200" b="1">
              <a:solidFill>
                <a:schemeClr val="tx2">
                  <a:lumMod val="75000"/>
                </a:schemeClr>
              </a:solidFill>
            </a:rPr>
            <a:t>Working</a:t>
          </a:r>
          <a:r>
            <a:rPr lang="fr-FR" sz="1200" b="1" baseline="0">
              <a:solidFill>
                <a:schemeClr val="tx2">
                  <a:lumMod val="75000"/>
                </a:schemeClr>
              </a:solidFill>
            </a:rPr>
            <a:t> age</a:t>
          </a:r>
          <a:endParaRPr lang="fr-FR" sz="1200" b="1">
            <a:solidFill>
              <a:schemeClr val="tx2">
                <a:lumMod val="75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0.33575</cdr:x>
      <cdr:y>0.78</cdr:y>
    </cdr:from>
    <cdr:to>
      <cdr:x>0.36625</cdr:x>
      <cdr:y>0.9085</cdr:y>
    </cdr:to>
    <cdr:sp macro="" textlink="">
      <cdr:nvSpPr>
        <cdr:cNvPr id="4" name="Accolade ouvrante 1"/>
        <cdr:cNvSpPr/>
      </cdr:nvSpPr>
      <cdr:spPr>
        <a:xfrm>
          <a:off x="3124200" y="4648200"/>
          <a:ext cx="285750" cy="762000"/>
        </a:xfrm>
        <a:prstGeom prst="leftBrace">
          <a:avLst/>
        </a:prstGeom>
        <a:ln>
          <a:solidFill>
            <a:sysClr val="windowText" lastClr="000000"/>
          </a:solidFill>
          <a:headEnd type="none"/>
          <a:tailEnd type="none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lstStyle/>
        <a:p>
          <a:endParaRPr lang="fr-FR"/>
        </a:p>
      </cdr:txBody>
    </cdr:sp>
  </cdr:relSizeAnchor>
  <cdr:relSizeAnchor xmlns:cdr="http://schemas.openxmlformats.org/drawingml/2006/chartDrawing">
    <cdr:from>
      <cdr:x>0.2215</cdr:x>
      <cdr:y>0.8195</cdr:y>
    </cdr:from>
    <cdr:to>
      <cdr:x>0.337</cdr:x>
      <cdr:y>0.8795</cdr:y>
    </cdr:to>
    <cdr:sp macro="" textlink="">
      <cdr:nvSpPr>
        <cdr:cNvPr id="5" name="ZoneTexte 2"/>
        <cdr:cNvSpPr txBox="1"/>
      </cdr:nvSpPr>
      <cdr:spPr>
        <a:xfrm>
          <a:off x="2057400" y="4886325"/>
          <a:ext cx="1076325" cy="361950"/>
        </a:xfrm>
        <a:prstGeom prst="rect">
          <a:avLst/>
        </a:prstGeom>
        <a:ln>
          <a:noFill/>
        </a:ln>
      </cdr:spPr>
      <cdr:txBody>
        <a:bodyPr wrap="square" rtlCol="0"/>
        <a:lstStyle/>
        <a:p>
          <a:pPr algn="r"/>
          <a:r>
            <a:rPr lang="fr-FR" sz="1200" b="1">
              <a:solidFill>
                <a:schemeClr val="tx2">
                  <a:lumMod val="75000"/>
                </a:schemeClr>
              </a:solidFill>
            </a:rPr>
            <a:t>Working</a:t>
          </a:r>
          <a:r>
            <a:rPr lang="fr-FR" sz="1200" b="1" baseline="0">
              <a:solidFill>
                <a:schemeClr val="tx2">
                  <a:lumMod val="75000"/>
                </a:schemeClr>
              </a:solidFill>
            </a:rPr>
            <a:t> age</a:t>
          </a:r>
          <a:endParaRPr lang="fr-FR" sz="1200" b="1">
            <a:solidFill>
              <a:schemeClr val="tx2">
                <a:lumMod val="75000"/>
              </a:schemeClr>
            </a:solidFill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962650"/>
    <xdr:graphicFrame macro="">
      <xdr:nvGraphicFramePr>
        <xdr:cNvPr id="2" name="Graphique 1"/>
        <xdr:cNvGraphicFramePr/>
      </xdr:nvGraphicFramePr>
      <xdr:xfrm>
        <a:off x="0" y="0"/>
        <a:ext cx="931545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workbookViewId="0" topLeftCell="A1">
      <selection activeCell="A34" sqref="A34:XFD182"/>
    </sheetView>
  </sheetViews>
  <sheetFormatPr defaultColWidth="11.421875" defaultRowHeight="15"/>
  <cols>
    <col min="1" max="1" width="2.7109375" style="2" customWidth="1"/>
    <col min="2" max="2" width="40.140625" style="2" customWidth="1"/>
    <col min="3" max="3" width="18.8515625" style="4" customWidth="1"/>
    <col min="4" max="10" width="14.8515625" style="6" customWidth="1"/>
    <col min="11" max="12" width="11.421875" style="6" customWidth="1"/>
    <col min="13" max="16384" width="11.421875" style="2" customWidth="1"/>
  </cols>
  <sheetData>
    <row r="1" ht="15">
      <c r="C1" s="51"/>
    </row>
    <row r="3" ht="15.75">
      <c r="B3" s="12" t="s">
        <v>106</v>
      </c>
    </row>
    <row r="5" spans="1:15" ht="15">
      <c r="A5" s="3"/>
      <c r="B5" s="8"/>
      <c r="C5" s="9"/>
      <c r="D5" s="10" t="s">
        <v>34</v>
      </c>
      <c r="E5" s="10"/>
      <c r="F5" s="10"/>
      <c r="G5" s="10" t="s">
        <v>32</v>
      </c>
      <c r="H5" s="10"/>
      <c r="I5" s="10"/>
      <c r="J5" s="10" t="s">
        <v>33</v>
      </c>
      <c r="K5" s="10"/>
      <c r="L5" s="10"/>
      <c r="M5" s="3"/>
      <c r="N5" s="3"/>
      <c r="O5" s="3"/>
    </row>
    <row r="6" spans="1:15" ht="102">
      <c r="A6" s="3"/>
      <c r="B6" s="8"/>
      <c r="C6" s="9"/>
      <c r="D6" s="11" t="str">
        <f>'SPSS '!C$9</f>
        <v>Social protection expenditure for HEALTH [% GDP]</v>
      </c>
      <c r="E6" s="11" t="str">
        <f>'SPSS '!D$9</f>
        <v>Social protection expenditure for ELDERLY [% GDP]</v>
      </c>
      <c r="F6" s="11" t="str">
        <f>'SPSS '!E$9</f>
        <v>Social protection expenditure for WORKING AGE [% GDP]</v>
      </c>
      <c r="G6" s="11" t="str">
        <f>'SPSS '!F$9</f>
        <v>Social protection expenditure for WORKING AGE | Unemployment [% GDP]</v>
      </c>
      <c r="H6" s="11" t="str">
        <f>'SPSS '!G$9</f>
        <v>Social protection expenditure for WORKING AGE | Labour Market Programmes expenditure [% GDP]</v>
      </c>
      <c r="I6" s="11" t="str">
        <f>'SPSS '!H$9</f>
        <v>Social protection expenditure for WORKING AGE | Maternity, employment injury, sickness, disability [% GDP]</v>
      </c>
      <c r="J6" s="11" t="str">
        <f>'SPSS '!J$9</f>
        <v>Social protection expenditure for GENERAL SOCIAL ASSISTANCE [% GDP]</v>
      </c>
      <c r="K6" s="11" t="str">
        <f>'SPSS '!I$9</f>
        <v>Social protection expenditure for CHILDREN [% GDP]</v>
      </c>
      <c r="L6" s="11" t="str">
        <f>'SPSS '!B$9</f>
        <v>Public social protection expenditure (% GDP) | Latest available - for regional estimates</v>
      </c>
      <c r="M6" s="3"/>
      <c r="N6" s="3"/>
      <c r="O6" s="3"/>
    </row>
    <row r="7" spans="1:15" ht="15">
      <c r="A7" s="3"/>
      <c r="B7" s="47" t="str">
        <f>'SPSS '!A23</f>
        <v>Africa</v>
      </c>
      <c r="C7" s="51" t="s">
        <v>13</v>
      </c>
      <c r="D7" s="48">
        <f>'SPSS '!C$23</f>
        <v>2.6059</v>
      </c>
      <c r="E7" s="48">
        <f>'SPSS '!D$23</f>
        <v>1.3046</v>
      </c>
      <c r="F7" s="48">
        <f>'SPSS '!E$23</f>
        <v>0.3658</v>
      </c>
      <c r="G7" s="48">
        <f>'SPSS '!F$23</f>
        <v>0.01247</v>
      </c>
      <c r="H7" s="48">
        <f>'SPSS '!G$23</f>
        <v>0.0005</v>
      </c>
      <c r="I7" s="48">
        <f>'SPSS '!H$23</f>
        <v>0.33526</v>
      </c>
      <c r="J7" s="48">
        <f>'SPSS '!J$23</f>
        <v>0.1633</v>
      </c>
      <c r="K7" s="48">
        <f>'SPSS '!I$23</f>
        <v>0.1538</v>
      </c>
      <c r="L7" s="48">
        <f>'SPSS '!B$23</f>
        <v>4.5934</v>
      </c>
      <c r="M7" s="3">
        <v>2</v>
      </c>
      <c r="N7" s="3"/>
      <c r="O7" s="3"/>
    </row>
    <row r="8" spans="1:15" ht="15">
      <c r="A8" s="3"/>
      <c r="B8" s="49" t="str">
        <f>'SPSS '!A10</f>
        <v>North Africa</v>
      </c>
      <c r="C8" s="51" t="s">
        <v>13</v>
      </c>
      <c r="D8" s="50">
        <f>'SPSS '!C$10</f>
        <v>2.0938</v>
      </c>
      <c r="E8" s="50">
        <f>'SPSS '!D$10</f>
        <v>5.0412</v>
      </c>
      <c r="F8" s="50">
        <f>'SPSS '!E$10</f>
        <v>0.7857</v>
      </c>
      <c r="G8" s="50">
        <f>'SPSS '!F$10</f>
        <v>0.01806</v>
      </c>
      <c r="H8" s="50">
        <f>'SPSS '!G$10</f>
        <v>0</v>
      </c>
      <c r="I8" s="50">
        <f>'SPSS '!H$10</f>
        <v>0.7676</v>
      </c>
      <c r="J8" s="50">
        <f>'SPSS '!J$10</f>
        <v>0.314</v>
      </c>
      <c r="K8" s="50">
        <f>'SPSS '!I$10</f>
        <v>0.3774</v>
      </c>
      <c r="L8" s="50">
        <f>'SPSS '!B$10</f>
        <v>8.61213</v>
      </c>
      <c r="M8" s="3">
        <v>5</v>
      </c>
      <c r="N8" s="3"/>
      <c r="O8" s="3"/>
    </row>
    <row r="9" spans="1:15" ht="15">
      <c r="A9" s="3"/>
      <c r="B9" s="49" t="str">
        <f>'SPSS '!A11</f>
        <v>Sub-Saharan Africa</v>
      </c>
      <c r="C9" s="51" t="s">
        <v>13</v>
      </c>
      <c r="D9" s="50">
        <f>'SPSS '!C$11</f>
        <v>2.6392</v>
      </c>
      <c r="E9" s="50">
        <f>'SPSS '!D$11</f>
        <v>1.0618</v>
      </c>
      <c r="F9" s="50">
        <f>'SPSS '!E$11</f>
        <v>0.3385</v>
      </c>
      <c r="G9" s="50">
        <f>'SPSS '!F$11</f>
        <v>0.01211</v>
      </c>
      <c r="H9" s="50">
        <f>'SPSS '!G$11</f>
        <v>0.00053</v>
      </c>
      <c r="I9" s="50">
        <f>'SPSS '!H$11</f>
        <v>0.30716</v>
      </c>
      <c r="J9" s="50">
        <f>'SPSS '!J$11</f>
        <v>0.1535</v>
      </c>
      <c r="K9" s="50">
        <f>'SPSS '!I$11</f>
        <v>0.1393</v>
      </c>
      <c r="L9" s="50">
        <f>'SPSS '!B$11</f>
        <v>4.33224</v>
      </c>
      <c r="M9" s="3">
        <v>1</v>
      </c>
      <c r="N9" s="3"/>
      <c r="O9" s="3"/>
    </row>
    <row r="10" spans="1:15" ht="15">
      <c r="A10" s="3"/>
      <c r="B10" s="49" t="str">
        <f>'SPSS '!A12</f>
        <v>Latin America and the Caribbean</v>
      </c>
      <c r="C10" s="51" t="s">
        <v>13</v>
      </c>
      <c r="D10" s="50">
        <f>'SPSS '!C$12</f>
        <v>3.8324</v>
      </c>
      <c r="E10" s="50">
        <f>'SPSS '!D$12</f>
        <v>4.656</v>
      </c>
      <c r="F10" s="50">
        <f>'SPSS '!E$12</f>
        <v>2.0208</v>
      </c>
      <c r="G10" s="50">
        <f>'SPSS '!F$12</f>
        <v>0.25742</v>
      </c>
      <c r="H10" s="50">
        <f>'SPSS '!G$12</f>
        <v>0.11364</v>
      </c>
      <c r="I10" s="50">
        <f>'SPSS '!H$12</f>
        <v>1.64976</v>
      </c>
      <c r="J10" s="50">
        <f>'SPSS '!J$12</f>
        <v>2.7418</v>
      </c>
      <c r="K10" s="50">
        <f>'SPSS '!I$12</f>
        <v>0.6554</v>
      </c>
      <c r="L10" s="50">
        <f>'SPSS '!B$12</f>
        <v>13.90624</v>
      </c>
      <c r="M10" s="3">
        <v>7</v>
      </c>
      <c r="N10" s="3"/>
      <c r="O10" s="3"/>
    </row>
    <row r="11" spans="1:15" ht="15">
      <c r="A11" s="3"/>
      <c r="B11" s="49" t="str">
        <f>'SPSS '!A13</f>
        <v>North America</v>
      </c>
      <c r="C11" s="51" t="s">
        <v>13</v>
      </c>
      <c r="D11" s="50">
        <f>'SPSS '!C$13</f>
        <v>8.5123</v>
      </c>
      <c r="E11" s="50">
        <f>'SPSS '!D$13</f>
        <v>6.6396</v>
      </c>
      <c r="F11" s="50">
        <f>'SPSS '!E$13</f>
        <v>2.7959</v>
      </c>
      <c r="G11" s="50">
        <f>'SPSS '!F$13</f>
        <v>1.09939</v>
      </c>
      <c r="H11" s="50">
        <f>'SPSS '!G$13</f>
        <v>0.1502</v>
      </c>
      <c r="I11" s="50">
        <f>'SPSS '!H$13</f>
        <v>1.54628</v>
      </c>
      <c r="J11" s="50">
        <f>'SPSS '!J$13</f>
        <v>1.1337</v>
      </c>
      <c r="K11" s="50">
        <f>'SPSS '!I$13</f>
        <v>0.7072</v>
      </c>
      <c r="L11" s="50">
        <f>'SPSS '!B$13</f>
        <v>19.78868</v>
      </c>
      <c r="M11" s="3">
        <v>9</v>
      </c>
      <c r="N11" s="3"/>
      <c r="O11" s="3"/>
    </row>
    <row r="12" spans="1:15" ht="15">
      <c r="A12" s="3"/>
      <c r="B12" s="49" t="str">
        <f>'SPSS '!A14</f>
        <v>Western Europe</v>
      </c>
      <c r="C12" s="51" t="s">
        <v>13</v>
      </c>
      <c r="D12" s="50">
        <f>'SPSS '!C$14</f>
        <v>7.8935</v>
      </c>
      <c r="E12" s="50">
        <f>'SPSS '!D$14</f>
        <v>11.0814</v>
      </c>
      <c r="F12" s="50">
        <f>'SPSS '!E$14</f>
        <v>5.0086</v>
      </c>
      <c r="G12" s="50">
        <f>'SPSS '!F$14</f>
        <v>1.46325</v>
      </c>
      <c r="H12" s="50">
        <f>'SPSS '!G$14</f>
        <v>0.76189</v>
      </c>
      <c r="I12" s="50">
        <f>'SPSS '!H$14</f>
        <v>2.78346</v>
      </c>
      <c r="J12" s="50">
        <f>'SPSS '!J$14</f>
        <v>0.9241</v>
      </c>
      <c r="K12" s="50">
        <f>'SPSS '!I$14</f>
        <v>2.1823</v>
      </c>
      <c r="L12" s="50">
        <f>'SPSS '!B$14</f>
        <v>27.08982</v>
      </c>
      <c r="M12" s="3">
        <v>10</v>
      </c>
      <c r="N12" s="3"/>
      <c r="O12" s="3"/>
    </row>
    <row r="13" spans="1:15" ht="15">
      <c r="A13" s="3"/>
      <c r="B13" s="49" t="str">
        <f>'SPSS '!A15</f>
        <v>Central and Eastern Europe</v>
      </c>
      <c r="C13" s="51" t="s">
        <v>13</v>
      </c>
      <c r="D13" s="50">
        <f>'SPSS '!C$15</f>
        <v>4.6899</v>
      </c>
      <c r="E13" s="50">
        <f>'SPSS '!D$15</f>
        <v>9.0801</v>
      </c>
      <c r="F13" s="50">
        <f>'SPSS '!E$15</f>
        <v>3.0383</v>
      </c>
      <c r="G13" s="50">
        <f>'SPSS '!F$15</f>
        <v>0.30975</v>
      </c>
      <c r="H13" s="50">
        <f>'SPSS '!G$15</f>
        <v>0.10281</v>
      </c>
      <c r="I13" s="50">
        <f>'SPSS '!H$15</f>
        <v>2.51094</v>
      </c>
      <c r="J13" s="50">
        <f>'SPSS '!J$15</f>
        <v>1.3028</v>
      </c>
      <c r="K13" s="50">
        <f>'SPSS '!I$15</f>
        <v>0.7972</v>
      </c>
      <c r="L13" s="50">
        <f>'SPSS '!B$15</f>
        <v>18.90836</v>
      </c>
      <c r="M13" s="3">
        <v>8</v>
      </c>
      <c r="N13" s="3"/>
      <c r="O13" s="3"/>
    </row>
    <row r="14" spans="1:15" ht="15">
      <c r="A14" s="3"/>
      <c r="B14" s="47" t="str">
        <f>'SPSS '!A16</f>
        <v>Asia and the Pacific</v>
      </c>
      <c r="C14" s="51" t="s">
        <v>13</v>
      </c>
      <c r="D14" s="52">
        <f>'SPSS '!C$16</f>
        <v>1.6336</v>
      </c>
      <c r="E14" s="52">
        <f>'SPSS '!D$16</f>
        <v>1.9747</v>
      </c>
      <c r="F14" s="52">
        <f>'SPSS '!E$16</f>
        <v>1.0972</v>
      </c>
      <c r="G14" s="52">
        <f>'SPSS '!F$16</f>
        <v>0.08267</v>
      </c>
      <c r="H14" s="52">
        <f>'SPSS '!G$16</f>
        <v>0.31965</v>
      </c>
      <c r="I14" s="52">
        <f>'SPSS '!H$16</f>
        <v>0.69484</v>
      </c>
      <c r="J14" s="52">
        <f>'SPSS '!J$16</f>
        <v>0.4303</v>
      </c>
      <c r="K14" s="52">
        <f>'SPSS '!I$16</f>
        <v>0.2286</v>
      </c>
      <c r="L14" s="52">
        <f>'SPSS '!B$16</f>
        <v>5.36437</v>
      </c>
      <c r="M14" s="3">
        <v>3</v>
      </c>
      <c r="N14" s="3"/>
      <c r="O14" s="3"/>
    </row>
    <row r="15" spans="1:15" ht="15">
      <c r="A15" s="3"/>
      <c r="B15" s="53"/>
      <c r="C15" s="54" t="s">
        <v>35</v>
      </c>
      <c r="D15" s="55">
        <f>'SPSS '!C$154</f>
        <v>1.8381</v>
      </c>
      <c r="E15" s="55">
        <f>'SPSS '!D$154</f>
        <v>1.4838</v>
      </c>
      <c r="F15" s="55">
        <f>'SPSS '!E$154</f>
        <v>0.6693</v>
      </c>
      <c r="G15" s="55">
        <f>'SPSS '!F$154</f>
        <v>0.05173</v>
      </c>
      <c r="H15" s="55">
        <f>'SPSS '!G$154</f>
        <v>0.38068</v>
      </c>
      <c r="I15" s="55">
        <f>'SPSS '!H$154</f>
        <v>0.23691</v>
      </c>
      <c r="J15" s="55">
        <f>'SPSS '!J$154</f>
        <v>0.3697</v>
      </c>
      <c r="K15" s="55">
        <f>'SPSS '!I$154</f>
        <v>0.2332</v>
      </c>
      <c r="L15" s="55">
        <f>'SPSS '!B$154</f>
        <v>4.59406</v>
      </c>
      <c r="M15" s="3">
        <v>4</v>
      </c>
      <c r="N15" s="3"/>
      <c r="O15" s="3"/>
    </row>
    <row r="16" spans="1:15" ht="15">
      <c r="A16" s="3"/>
      <c r="B16" s="56" t="str">
        <f>'SPSS '!A17</f>
        <v>Middle East</v>
      </c>
      <c r="C16" s="51" t="s">
        <v>13</v>
      </c>
      <c r="D16" s="57">
        <f>'SPSS '!C$29</f>
        <v>2.1062</v>
      </c>
      <c r="E16" s="57">
        <f>'SPSS '!D$29</f>
        <v>3.9947</v>
      </c>
      <c r="F16" s="57">
        <f>'SPSS '!E$29</f>
        <v>1.6284</v>
      </c>
      <c r="G16" s="57">
        <f>'SPSS '!F$29</f>
        <v>0.2174</v>
      </c>
      <c r="H16" s="57">
        <f>'SPSS '!G$29</f>
        <v>0.00942</v>
      </c>
      <c r="I16" s="57">
        <f>'SPSS '!H$29</f>
        <v>1.40163</v>
      </c>
      <c r="J16" s="57">
        <f>'SPSS '!J$29</f>
        <v>3.4825</v>
      </c>
      <c r="K16" s="57">
        <f>'SPSS '!I$29</f>
        <v>0.7842</v>
      </c>
      <c r="L16" s="57">
        <f>'SPSS '!B$29</f>
        <v>11.99586</v>
      </c>
      <c r="M16" s="3">
        <v>6</v>
      </c>
      <c r="N16" s="3"/>
      <c r="O16" s="3"/>
    </row>
    <row r="17" spans="1:15" ht="15">
      <c r="A17" s="3"/>
      <c r="B17" s="47" t="str">
        <f>'SPSS '!A18</f>
        <v>Total</v>
      </c>
      <c r="C17" s="51" t="s">
        <v>13</v>
      </c>
      <c r="D17" s="52">
        <f>'SPSS '!C$30</f>
        <v>2.8768</v>
      </c>
      <c r="E17" s="52">
        <f>'SPSS '!D$30</f>
        <v>3.3606</v>
      </c>
      <c r="F17" s="52">
        <f>'SPSS '!E$30</f>
        <v>1.5416</v>
      </c>
      <c r="G17" s="52">
        <f>'SPSS '!F$30</f>
        <v>0.24783</v>
      </c>
      <c r="H17" s="52">
        <f>'SPSS '!G$30</f>
        <v>0.26754</v>
      </c>
      <c r="I17" s="52">
        <f>'SPSS '!H$30</f>
        <v>1.01829</v>
      </c>
      <c r="J17" s="52">
        <f>'SPSS '!J$30</f>
        <v>0.7592</v>
      </c>
      <c r="K17" s="52">
        <f>'SPSS '!I$30</f>
        <v>0.4469</v>
      </c>
      <c r="L17" s="52">
        <f>'SPSS '!B$30</f>
        <v>8.98516</v>
      </c>
      <c r="M17" s="3">
        <v>10</v>
      </c>
      <c r="N17" s="3"/>
      <c r="O17" s="3"/>
    </row>
    <row r="18" spans="1:15" ht="15">
      <c r="A18" s="3"/>
      <c r="B18" s="53"/>
      <c r="C18" s="54" t="s">
        <v>35</v>
      </c>
      <c r="D18" s="55">
        <f>'SPSS '!C$156</f>
        <v>3.3146</v>
      </c>
      <c r="E18" s="55">
        <f>'SPSS '!D$156</f>
        <v>3.4856</v>
      </c>
      <c r="F18" s="55">
        <f>'SPSS '!E$156</f>
        <v>1.4451</v>
      </c>
      <c r="G18" s="55">
        <f>'SPSS '!F$156</f>
        <v>0.27666</v>
      </c>
      <c r="H18" s="55">
        <f>'SPSS '!G$156</f>
        <v>0.28434</v>
      </c>
      <c r="I18" s="55">
        <f>'SPSS '!H$156</f>
        <v>0.87407</v>
      </c>
      <c r="J18" s="55">
        <f>'SPSS '!J$156</f>
        <v>0.8172</v>
      </c>
      <c r="K18" s="55">
        <f>'SPSS '!I$156</f>
        <v>0.508</v>
      </c>
      <c r="L18" s="55">
        <f>'SPSS '!B$156</f>
        <v>9.57048</v>
      </c>
      <c r="M18" s="3">
        <v>10</v>
      </c>
      <c r="N18" s="3"/>
      <c r="O18" s="3"/>
    </row>
    <row r="19" spans="1:15" ht="15">
      <c r="A19" s="3"/>
      <c r="B19" s="3"/>
      <c r="C19" s="5"/>
      <c r="D19" s="7"/>
      <c r="E19" s="7"/>
      <c r="F19" s="7"/>
      <c r="G19" s="7"/>
      <c r="H19" s="7"/>
      <c r="I19" s="7"/>
      <c r="J19" s="7"/>
      <c r="K19" s="7"/>
      <c r="L19" s="7"/>
      <c r="M19" s="3"/>
      <c r="N19" s="3"/>
      <c r="O19" s="3"/>
    </row>
    <row r="20" spans="1:15" ht="15">
      <c r="A20" s="3"/>
      <c r="B20" s="3"/>
      <c r="C20" s="5"/>
      <c r="D20" s="7"/>
      <c r="E20" s="7"/>
      <c r="F20" s="7"/>
      <c r="G20" s="7"/>
      <c r="H20" s="7"/>
      <c r="I20" s="7"/>
      <c r="J20" s="7"/>
      <c r="K20" s="7"/>
      <c r="L20" s="7"/>
      <c r="M20" s="3"/>
      <c r="N20" s="3"/>
      <c r="O20" s="3"/>
    </row>
    <row r="21" spans="1:15" ht="15">
      <c r="A21" s="3"/>
      <c r="B21" s="3"/>
      <c r="C21" s="5"/>
      <c r="D21" s="7"/>
      <c r="E21" s="7"/>
      <c r="F21" s="7"/>
      <c r="G21" s="7"/>
      <c r="H21" s="7"/>
      <c r="I21" s="7"/>
      <c r="J21" s="7"/>
      <c r="K21" s="7"/>
      <c r="L21" s="7"/>
      <c r="M21" s="3"/>
      <c r="N21" s="3"/>
      <c r="O21" s="3"/>
    </row>
    <row r="22" spans="1:15" ht="15.75">
      <c r="A22" s="3"/>
      <c r="B22" s="12" t="s">
        <v>107</v>
      </c>
      <c r="C22" s="5"/>
      <c r="D22" s="7"/>
      <c r="E22" s="7"/>
      <c r="F22" s="7"/>
      <c r="G22" s="7"/>
      <c r="H22" s="7"/>
      <c r="I22" s="7"/>
      <c r="J22" s="7"/>
      <c r="K22" s="7"/>
      <c r="L22" s="7"/>
      <c r="M22" s="3"/>
      <c r="N22" s="3"/>
      <c r="O22" s="3"/>
    </row>
    <row r="23" spans="1:15" ht="15">
      <c r="A23" s="3"/>
      <c r="B23" s="3"/>
      <c r="C23" s="5"/>
      <c r="D23" s="7"/>
      <c r="E23" s="7"/>
      <c r="F23" s="7"/>
      <c r="G23" s="7"/>
      <c r="H23" s="7"/>
      <c r="I23" s="7"/>
      <c r="J23" s="7"/>
      <c r="K23" s="7"/>
      <c r="L23" s="7"/>
      <c r="M23" s="3"/>
      <c r="N23" s="3"/>
      <c r="O23" s="3"/>
    </row>
    <row r="24" spans="1:15" ht="15">
      <c r="A24" s="3"/>
      <c r="B24" s="8"/>
      <c r="C24" s="9"/>
      <c r="D24" s="10"/>
      <c r="E24" s="10"/>
      <c r="F24" s="10"/>
      <c r="G24" s="10"/>
      <c r="H24" s="10"/>
      <c r="I24" s="10"/>
      <c r="J24" s="10"/>
      <c r="K24" s="10"/>
      <c r="L24" s="10"/>
      <c r="M24" s="3"/>
      <c r="N24" s="3"/>
      <c r="O24" s="3"/>
    </row>
    <row r="25" spans="1:15" ht="102">
      <c r="A25" s="3"/>
      <c r="B25" s="8"/>
      <c r="C25" s="9"/>
      <c r="D25" s="11" t="str">
        <f>'SPSS '!C$9</f>
        <v>Social protection expenditure for HEALTH [% GDP]</v>
      </c>
      <c r="E25" s="11" t="str">
        <f>'SPSS '!D$9</f>
        <v>Social protection expenditure for ELDERLY [% GDP]</v>
      </c>
      <c r="F25" s="11" t="str">
        <f>'SPSS '!E$9</f>
        <v>Social protection expenditure for WORKING AGE [% GDP]</v>
      </c>
      <c r="G25" s="11" t="str">
        <f>'SPSS '!F$9</f>
        <v>Social protection expenditure for WORKING AGE | Unemployment [% GDP]</v>
      </c>
      <c r="H25" s="11" t="str">
        <f>'SPSS '!G$9</f>
        <v>Social protection expenditure for WORKING AGE | Labour Market Programmes expenditure [% GDP]</v>
      </c>
      <c r="I25" s="11" t="str">
        <f>'SPSS '!H$9</f>
        <v>Social protection expenditure for WORKING AGE | Maternity, employment injury, sickness, disability [% GDP]</v>
      </c>
      <c r="J25" s="11" t="str">
        <f>'SPSS '!J$9</f>
        <v>Social protection expenditure for GENERAL SOCIAL ASSISTANCE [% GDP]</v>
      </c>
      <c r="K25" s="11" t="str">
        <f>'SPSS '!I$9</f>
        <v>Social protection expenditure for CHILDREN [% GDP]</v>
      </c>
      <c r="L25" s="11" t="str">
        <f>'SPSS '!B$9</f>
        <v>Public social protection expenditure (% GDP) | Latest available - for regional estimates</v>
      </c>
      <c r="M25" s="3"/>
      <c r="N25" s="3"/>
      <c r="O25" s="3"/>
    </row>
    <row r="26" spans="1:15" ht="15">
      <c r="A26" s="3"/>
      <c r="B26" s="29" t="str">
        <f>'SPSS '!A43</f>
        <v>Low-income economies ($1,025 or less)</v>
      </c>
      <c r="C26" s="51" t="s">
        <v>13</v>
      </c>
      <c r="D26" s="30">
        <f>'SPSS '!C43</f>
        <v>2.0931</v>
      </c>
      <c r="E26" s="30">
        <f>'SPSS '!D43</f>
        <v>0.7706</v>
      </c>
      <c r="F26" s="30">
        <f>'SPSS '!E43</f>
        <v>0.2537</v>
      </c>
      <c r="G26" s="30">
        <f>'SPSS '!F43</f>
        <v>0.00035</v>
      </c>
      <c r="H26" s="30">
        <f>'SPSS '!G43</f>
        <v>0.12944</v>
      </c>
      <c r="I26" s="30">
        <f>'SPSS '!H43</f>
        <v>0.10111</v>
      </c>
      <c r="J26" s="30">
        <f>'SPSS '!J43</f>
        <v>0.2159</v>
      </c>
      <c r="K26" s="30">
        <f>'SPSS '!I43</f>
        <v>0.0863</v>
      </c>
      <c r="L26" s="30">
        <f>'SPSS '!B43</f>
        <v>3.41956</v>
      </c>
      <c r="M26" s="3"/>
      <c r="N26" s="3"/>
      <c r="O26" s="3"/>
    </row>
    <row r="27" spans="1:15" ht="25.5">
      <c r="A27" s="3"/>
      <c r="B27" s="29" t="str">
        <f>'SPSS '!A44</f>
        <v>Lower-middle-income economies ($1,026 to $4,035)</v>
      </c>
      <c r="C27" s="51" t="s">
        <v>13</v>
      </c>
      <c r="D27" s="30">
        <f>'SPSS '!C44</f>
        <v>1.4373</v>
      </c>
      <c r="E27" s="30">
        <f>'SPSS '!D44</f>
        <v>0.8171</v>
      </c>
      <c r="F27" s="30">
        <f>'SPSS '!E44</f>
        <v>0.6078</v>
      </c>
      <c r="G27" s="30">
        <f>'SPSS '!F44</f>
        <v>0.00526</v>
      </c>
      <c r="H27" s="30">
        <f>'SPSS '!G44</f>
        <v>0.35283</v>
      </c>
      <c r="I27" s="30">
        <f>'SPSS '!H44</f>
        <v>0.24744</v>
      </c>
      <c r="J27" s="30">
        <f>'SPSS '!J44</f>
        <v>0.4107</v>
      </c>
      <c r="K27" s="30">
        <f>'SPSS '!I44</f>
        <v>0.17</v>
      </c>
      <c r="L27" s="30">
        <f>'SPSS '!B44</f>
        <v>3.44301</v>
      </c>
      <c r="M27" s="3"/>
      <c r="N27" s="3"/>
      <c r="O27" s="3"/>
    </row>
    <row r="28" spans="1:15" ht="25.5">
      <c r="A28" s="3"/>
      <c r="B28" s="29" t="str">
        <f>'SPSS '!A45</f>
        <v>Upper-middle-income economies ($4,036 to $12,475)</v>
      </c>
      <c r="C28" s="51" t="s">
        <v>13</v>
      </c>
      <c r="D28" s="30">
        <f>'SPSS '!C45</f>
        <v>2.3957</v>
      </c>
      <c r="E28" s="30">
        <f>'SPSS '!D45</f>
        <v>3.971</v>
      </c>
      <c r="F28" s="30">
        <f>'SPSS '!E45</f>
        <v>1.8535</v>
      </c>
      <c r="G28" s="30">
        <f>'SPSS '!F45</f>
        <v>0.17352</v>
      </c>
      <c r="H28" s="30">
        <f>'SPSS '!G45</f>
        <v>0.13978</v>
      </c>
      <c r="I28" s="30">
        <f>'SPSS '!H45</f>
        <v>1.52734</v>
      </c>
      <c r="J28" s="30">
        <f>'SPSS '!J45</f>
        <v>1.1807</v>
      </c>
      <c r="K28" s="30">
        <f>'SPSS '!I45</f>
        <v>0.3934</v>
      </c>
      <c r="L28" s="30">
        <f>'SPSS '!B45</f>
        <v>9.7943</v>
      </c>
      <c r="M28" s="3"/>
      <c r="N28" s="3"/>
      <c r="O28" s="3"/>
    </row>
    <row r="29" spans="1:15" ht="15">
      <c r="A29" s="3"/>
      <c r="B29" s="53"/>
      <c r="C29" s="54" t="s">
        <v>35</v>
      </c>
      <c r="D29" s="30">
        <f>'SPSS '!C183</f>
        <v>3.8474</v>
      </c>
      <c r="E29" s="30">
        <f>'SPSS '!D183</f>
        <v>5.3331</v>
      </c>
      <c r="F29" s="30">
        <f>'SPSS '!E183</f>
        <v>1.7945</v>
      </c>
      <c r="G29" s="30">
        <f>'SPSS '!F183</f>
        <v>0.21508</v>
      </c>
      <c r="H29" s="30">
        <f>'SPSS '!G183</f>
        <v>0.05701</v>
      </c>
      <c r="I29" s="30">
        <f>'SPSS '!H183</f>
        <v>1.49326</v>
      </c>
      <c r="J29" s="30">
        <f>'SPSS '!J183</f>
        <v>1.9874</v>
      </c>
      <c r="K29" s="30">
        <f>'SPSS '!I183</f>
        <v>0.6131</v>
      </c>
      <c r="L29" s="30">
        <f>'SPSS '!B183</f>
        <v>13.57544</v>
      </c>
      <c r="M29" s="3"/>
      <c r="N29" s="3"/>
      <c r="O29" s="3"/>
    </row>
    <row r="30" spans="1:15" ht="15">
      <c r="A30" s="3"/>
      <c r="B30" s="29" t="str">
        <f>'SPSS '!A46</f>
        <v>High-income economies ($12,476 or more)</v>
      </c>
      <c r="C30" s="51" t="s">
        <v>13</v>
      </c>
      <c r="D30" s="30">
        <f>'SPSS '!C46</f>
        <v>7.5645</v>
      </c>
      <c r="E30" s="30">
        <f>'SPSS '!D46</f>
        <v>8.9996</v>
      </c>
      <c r="F30" s="30">
        <f>'SPSS '!E46</f>
        <v>3.6101</v>
      </c>
      <c r="G30" s="30">
        <f>'SPSS '!F46</f>
        <v>1.09016</v>
      </c>
      <c r="H30" s="30">
        <f>'SPSS '!G46</f>
        <v>0.4586</v>
      </c>
      <c r="I30" s="30">
        <f>'SPSS '!H46</f>
        <v>2.06131</v>
      </c>
      <c r="J30" s="30">
        <f>'SPSS '!J46</f>
        <v>0.8681</v>
      </c>
      <c r="K30" s="30">
        <f>'SPSS '!I46</f>
        <v>1.3831</v>
      </c>
      <c r="L30" s="30">
        <f>'SPSS '!B46</f>
        <v>22.4254</v>
      </c>
      <c r="M30" s="3"/>
      <c r="N30" s="3"/>
      <c r="O30" s="3"/>
    </row>
    <row r="31" spans="2:12" ht="15">
      <c r="B31" s="47" t="str">
        <f>'SPSS '!A47</f>
        <v>Total</v>
      </c>
      <c r="C31" s="51" t="s">
        <v>13</v>
      </c>
      <c r="D31" s="30">
        <f>'SPSS '!C47</f>
        <v>2.8776</v>
      </c>
      <c r="E31" s="30">
        <f>'SPSS '!D47</f>
        <v>3.3615</v>
      </c>
      <c r="F31" s="30">
        <f>'SPSS '!E47</f>
        <v>1.542</v>
      </c>
      <c r="G31" s="30">
        <f>'SPSS '!F47</f>
        <v>0.2479</v>
      </c>
      <c r="H31" s="30">
        <f>'SPSS '!G47</f>
        <v>0.26761</v>
      </c>
      <c r="I31" s="30">
        <f>'SPSS '!H47</f>
        <v>1.01857</v>
      </c>
      <c r="J31" s="30">
        <f>'SPSS '!J47</f>
        <v>0.7594</v>
      </c>
      <c r="K31" s="30">
        <f>'SPSS '!I47</f>
        <v>0.4471</v>
      </c>
      <c r="L31" s="30">
        <f>'SPSS '!B47</f>
        <v>8.98762</v>
      </c>
    </row>
    <row r="32" spans="2:12" ht="15">
      <c r="B32" s="53">
        <f>'SPSS '!A48</f>
        <v>0</v>
      </c>
      <c r="C32" s="54" t="s">
        <v>35</v>
      </c>
      <c r="D32" s="55">
        <f>'SPSS '!C185</f>
        <v>3.3157</v>
      </c>
      <c r="E32" s="55">
        <f>'SPSS '!D185</f>
        <v>3.4868</v>
      </c>
      <c r="F32" s="55">
        <f>'SPSS '!E185</f>
        <v>1.4456</v>
      </c>
      <c r="G32" s="55">
        <f>'SPSS '!F185</f>
        <v>0.27675</v>
      </c>
      <c r="H32" s="55">
        <f>'SPSS '!G185</f>
        <v>0.28444</v>
      </c>
      <c r="I32" s="55">
        <f>'SPSS '!H185</f>
        <v>0.87437</v>
      </c>
      <c r="J32" s="55">
        <f>'SPSS '!J185</f>
        <v>0.8174</v>
      </c>
      <c r="K32" s="55">
        <f>'SPSS '!I185</f>
        <v>0.5082</v>
      </c>
      <c r="L32" s="55">
        <f>'SPSS '!B185</f>
        <v>9.5738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AG281"/>
  <sheetViews>
    <sheetView workbookViewId="0" topLeftCell="A175">
      <selection activeCell="L181" sqref="L181:U184"/>
    </sheetView>
  </sheetViews>
  <sheetFormatPr defaultColWidth="11.421875" defaultRowHeight="15"/>
  <cols>
    <col min="1" max="1" width="23.7109375" style="16" customWidth="1"/>
    <col min="2" max="11" width="11.421875" style="15" customWidth="1"/>
    <col min="12" max="33" width="11.421875" style="27" customWidth="1"/>
    <col min="34" max="16384" width="11.421875" style="16" customWidth="1"/>
  </cols>
  <sheetData>
    <row r="3" ht="15">
      <c r="A3" s="14" t="s">
        <v>0</v>
      </c>
    </row>
    <row r="4" ht="15">
      <c r="B4" s="15" t="s">
        <v>1</v>
      </c>
    </row>
    <row r="5" spans="2:3" ht="15">
      <c r="B5" s="15" t="s">
        <v>2</v>
      </c>
      <c r="C5" s="15">
        <v>1.087962962962963E-06</v>
      </c>
    </row>
    <row r="6" ht="15">
      <c r="A6" s="17" t="s">
        <v>58</v>
      </c>
    </row>
    <row r="7" ht="15">
      <c r="K7" s="15" t="s">
        <v>36</v>
      </c>
    </row>
    <row r="8" spans="1:11" ht="15">
      <c r="A8" s="18" t="s">
        <v>3</v>
      </c>
      <c r="B8" s="45"/>
      <c r="C8" s="41"/>
      <c r="D8" s="43"/>
      <c r="E8" s="22"/>
      <c r="F8" s="22"/>
      <c r="G8" s="22"/>
      <c r="H8" s="22"/>
      <c r="I8" s="42"/>
      <c r="J8" s="24"/>
      <c r="K8" s="44"/>
    </row>
    <row r="9" spans="1:11" ht="132">
      <c r="A9" s="18" t="s">
        <v>4</v>
      </c>
      <c r="B9" s="45" t="s">
        <v>66</v>
      </c>
      <c r="C9" s="41" t="s">
        <v>67</v>
      </c>
      <c r="D9" s="43" t="s">
        <v>68</v>
      </c>
      <c r="E9" s="22" t="s">
        <v>69</v>
      </c>
      <c r="F9" s="22" t="s">
        <v>70</v>
      </c>
      <c r="G9" s="22" t="s">
        <v>71</v>
      </c>
      <c r="H9" s="22" t="s">
        <v>72</v>
      </c>
      <c r="I9" s="42" t="s">
        <v>73</v>
      </c>
      <c r="J9" s="24" t="s">
        <v>74</v>
      </c>
      <c r="K9" s="44" t="s">
        <v>75</v>
      </c>
    </row>
    <row r="10" spans="1:11" ht="15">
      <c r="A10" s="19" t="s">
        <v>5</v>
      </c>
      <c r="B10" s="23">
        <v>8.61213</v>
      </c>
      <c r="C10" s="23">
        <v>2.0938</v>
      </c>
      <c r="D10" s="23">
        <v>5.0412</v>
      </c>
      <c r="E10" s="23">
        <v>0.7857</v>
      </c>
      <c r="F10" s="23">
        <v>0.01806</v>
      </c>
      <c r="G10" s="23">
        <v>0</v>
      </c>
      <c r="H10" s="23">
        <v>0.7676</v>
      </c>
      <c r="I10" s="23">
        <v>0.3774</v>
      </c>
      <c r="J10" s="23">
        <v>0.314</v>
      </c>
      <c r="K10" s="23">
        <v>0</v>
      </c>
    </row>
    <row r="11" spans="1:11" ht="15">
      <c r="A11" s="19" t="s">
        <v>6</v>
      </c>
      <c r="B11" s="23">
        <v>4.33224</v>
      </c>
      <c r="C11" s="23">
        <v>2.6392</v>
      </c>
      <c r="D11" s="23">
        <v>1.0618</v>
      </c>
      <c r="E11" s="23">
        <v>0.3385</v>
      </c>
      <c r="F11" s="23">
        <v>0.01211</v>
      </c>
      <c r="G11" s="23">
        <v>0.00053</v>
      </c>
      <c r="H11" s="23">
        <v>0.30716</v>
      </c>
      <c r="I11" s="23">
        <v>0.1393</v>
      </c>
      <c r="J11" s="23">
        <v>0.1535</v>
      </c>
      <c r="K11" s="23">
        <v>0</v>
      </c>
    </row>
    <row r="12" spans="1:11" ht="15">
      <c r="A12" s="19" t="s">
        <v>7</v>
      </c>
      <c r="B12" s="23">
        <v>13.90624</v>
      </c>
      <c r="C12" s="23">
        <v>3.8324</v>
      </c>
      <c r="D12" s="23">
        <v>4.656</v>
      </c>
      <c r="E12" s="23">
        <v>2.0208</v>
      </c>
      <c r="F12" s="23">
        <v>0.25742</v>
      </c>
      <c r="G12" s="23">
        <v>0.11364</v>
      </c>
      <c r="H12" s="23">
        <v>1.64976</v>
      </c>
      <c r="I12" s="23">
        <v>0.6554</v>
      </c>
      <c r="J12" s="23">
        <v>2.7418</v>
      </c>
      <c r="K12" s="23">
        <v>-0.0001</v>
      </c>
    </row>
    <row r="13" spans="1:11" ht="15">
      <c r="A13" s="19" t="s">
        <v>8</v>
      </c>
      <c r="B13" s="23">
        <v>19.78868</v>
      </c>
      <c r="C13" s="23">
        <v>8.5123</v>
      </c>
      <c r="D13" s="23">
        <v>6.6396</v>
      </c>
      <c r="E13" s="23">
        <v>2.7959</v>
      </c>
      <c r="F13" s="23">
        <v>1.09939</v>
      </c>
      <c r="G13" s="23">
        <v>0.1502</v>
      </c>
      <c r="H13" s="23">
        <v>1.54628</v>
      </c>
      <c r="I13" s="23">
        <v>0.7072</v>
      </c>
      <c r="J13" s="23">
        <v>1.1337</v>
      </c>
      <c r="K13" s="23">
        <v>0</v>
      </c>
    </row>
    <row r="14" spans="1:11" ht="15">
      <c r="A14" s="19" t="s">
        <v>9</v>
      </c>
      <c r="B14" s="23">
        <v>27.08982</v>
      </c>
      <c r="C14" s="23">
        <v>7.8935</v>
      </c>
      <c r="D14" s="23">
        <v>11.0814</v>
      </c>
      <c r="E14" s="23">
        <v>5.0086</v>
      </c>
      <c r="F14" s="23">
        <v>1.46325</v>
      </c>
      <c r="G14" s="23">
        <v>0.76189</v>
      </c>
      <c r="H14" s="23">
        <v>2.78346</v>
      </c>
      <c r="I14" s="23">
        <v>2.1823</v>
      </c>
      <c r="J14" s="23">
        <v>0.9241</v>
      </c>
      <c r="K14" s="23">
        <v>0</v>
      </c>
    </row>
    <row r="15" spans="1:11" ht="15">
      <c r="A15" s="19" t="s">
        <v>10</v>
      </c>
      <c r="B15" s="23">
        <v>18.90836</v>
      </c>
      <c r="C15" s="23">
        <v>4.6899</v>
      </c>
      <c r="D15" s="23">
        <v>9.0801</v>
      </c>
      <c r="E15" s="23">
        <v>3.0383</v>
      </c>
      <c r="F15" s="23">
        <v>0.30975</v>
      </c>
      <c r="G15" s="23">
        <v>0.10281</v>
      </c>
      <c r="H15" s="23">
        <v>2.51094</v>
      </c>
      <c r="I15" s="23">
        <v>0.7972</v>
      </c>
      <c r="J15" s="23">
        <v>1.3028</v>
      </c>
      <c r="K15" s="23">
        <v>0</v>
      </c>
    </row>
    <row r="16" spans="1:11" ht="15">
      <c r="A16" s="19" t="s">
        <v>11</v>
      </c>
      <c r="B16" s="23">
        <v>5.36437</v>
      </c>
      <c r="C16" s="23">
        <v>1.6336</v>
      </c>
      <c r="D16" s="23">
        <v>1.9747</v>
      </c>
      <c r="E16" s="23">
        <v>1.0972</v>
      </c>
      <c r="F16" s="23">
        <v>0.08267</v>
      </c>
      <c r="G16" s="23">
        <v>0.31965</v>
      </c>
      <c r="H16" s="23">
        <v>0.69484</v>
      </c>
      <c r="I16" s="23">
        <v>0.2286</v>
      </c>
      <c r="J16" s="23">
        <v>0.4303</v>
      </c>
      <c r="K16" s="23">
        <v>0</v>
      </c>
    </row>
    <row r="17" spans="1:11" ht="15">
      <c r="A17" s="19" t="s">
        <v>12</v>
      </c>
      <c r="B17" s="23">
        <v>11.99586</v>
      </c>
      <c r="C17" s="23">
        <v>2.1062</v>
      </c>
      <c r="D17" s="23">
        <v>3.9947</v>
      </c>
      <c r="E17" s="23">
        <v>1.6284</v>
      </c>
      <c r="F17" s="23">
        <v>0.2174</v>
      </c>
      <c r="G17" s="23">
        <v>0.00942</v>
      </c>
      <c r="H17" s="23">
        <v>1.40163</v>
      </c>
      <c r="I17" s="23">
        <v>0.7842</v>
      </c>
      <c r="J17" s="23">
        <v>3.4825</v>
      </c>
      <c r="K17" s="23">
        <v>-0.0002</v>
      </c>
    </row>
    <row r="18" spans="1:11" ht="15.75">
      <c r="A18" s="25" t="s">
        <v>13</v>
      </c>
      <c r="B18" s="26">
        <v>8.98516</v>
      </c>
      <c r="C18" s="26">
        <v>2.8768</v>
      </c>
      <c r="D18" s="26">
        <v>3.3606</v>
      </c>
      <c r="E18" s="26">
        <v>1.5416</v>
      </c>
      <c r="F18" s="26">
        <v>0.24783</v>
      </c>
      <c r="G18" s="26">
        <v>0.26754</v>
      </c>
      <c r="H18" s="26">
        <v>1.01829</v>
      </c>
      <c r="I18" s="26">
        <v>0.4469</v>
      </c>
      <c r="J18" s="26">
        <v>0.7592</v>
      </c>
      <c r="K18" s="26">
        <v>0</v>
      </c>
    </row>
    <row r="20" ht="15">
      <c r="F20" s="15" t="s">
        <v>65</v>
      </c>
    </row>
    <row r="21" spans="1:11" ht="15">
      <c r="A21" s="18" t="s">
        <v>3</v>
      </c>
      <c r="B21" s="45"/>
      <c r="C21" s="41"/>
      <c r="D21" s="43"/>
      <c r="E21" s="22"/>
      <c r="F21" s="22"/>
      <c r="G21" s="22"/>
      <c r="H21" s="22"/>
      <c r="I21" s="42"/>
      <c r="J21" s="24"/>
      <c r="K21" s="44"/>
    </row>
    <row r="22" spans="1:33" s="20" customFormat="1" ht="132">
      <c r="A22" s="18" t="s">
        <v>4</v>
      </c>
      <c r="B22" s="45" t="s">
        <v>66</v>
      </c>
      <c r="C22" s="41" t="s">
        <v>67</v>
      </c>
      <c r="D22" s="43" t="s">
        <v>68</v>
      </c>
      <c r="E22" s="22" t="s">
        <v>69</v>
      </c>
      <c r="F22" s="22" t="s">
        <v>70</v>
      </c>
      <c r="G22" s="22" t="s">
        <v>71</v>
      </c>
      <c r="H22" s="22" t="s">
        <v>72</v>
      </c>
      <c r="I22" s="42" t="s">
        <v>73</v>
      </c>
      <c r="J22" s="24" t="s">
        <v>74</v>
      </c>
      <c r="K22" s="44" t="s">
        <v>75</v>
      </c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</row>
    <row r="23" spans="1:11" ht="15">
      <c r="A23" s="19" t="s">
        <v>14</v>
      </c>
      <c r="B23" s="15">
        <v>4.5934</v>
      </c>
      <c r="C23" s="15">
        <v>2.6059</v>
      </c>
      <c r="D23" s="15">
        <v>1.3046</v>
      </c>
      <c r="E23" s="15">
        <v>0.3658</v>
      </c>
      <c r="F23" s="15">
        <v>0.01247</v>
      </c>
      <c r="G23" s="15">
        <v>0.0005</v>
      </c>
      <c r="H23" s="15">
        <v>0.33526</v>
      </c>
      <c r="I23" s="15">
        <v>0.1538</v>
      </c>
      <c r="J23" s="15">
        <v>0.1633</v>
      </c>
      <c r="K23" s="15">
        <v>0</v>
      </c>
    </row>
    <row r="24" spans="1:11" ht="15">
      <c r="A24" s="19" t="s">
        <v>7</v>
      </c>
      <c r="B24" s="15">
        <v>13.90624</v>
      </c>
      <c r="C24" s="15">
        <v>3.8324</v>
      </c>
      <c r="D24" s="15">
        <v>4.656</v>
      </c>
      <c r="E24" s="15">
        <v>2.0208</v>
      </c>
      <c r="F24" s="15">
        <v>0.25742</v>
      </c>
      <c r="G24" s="15">
        <v>0.11364</v>
      </c>
      <c r="H24" s="15">
        <v>1.64976</v>
      </c>
      <c r="I24" s="15">
        <v>0.6554</v>
      </c>
      <c r="J24" s="15">
        <v>2.7418</v>
      </c>
      <c r="K24" s="15">
        <v>-0.0001</v>
      </c>
    </row>
    <row r="25" spans="1:11" ht="15">
      <c r="A25" s="19" t="s">
        <v>8</v>
      </c>
      <c r="B25" s="15">
        <v>19.78868</v>
      </c>
      <c r="C25" s="15">
        <v>8.5123</v>
      </c>
      <c r="D25" s="15">
        <v>6.6396</v>
      </c>
      <c r="E25" s="15">
        <v>2.7959</v>
      </c>
      <c r="F25" s="15">
        <v>1.09939</v>
      </c>
      <c r="G25" s="15">
        <v>0.1502</v>
      </c>
      <c r="H25" s="15">
        <v>1.54628</v>
      </c>
      <c r="I25" s="15">
        <v>0.7072</v>
      </c>
      <c r="J25" s="15">
        <v>1.1337</v>
      </c>
      <c r="K25" s="15">
        <v>0</v>
      </c>
    </row>
    <row r="26" spans="1:11" ht="15">
      <c r="A26" s="19" t="s">
        <v>9</v>
      </c>
      <c r="B26" s="15">
        <v>27.08982</v>
      </c>
      <c r="C26" s="15">
        <v>7.8935</v>
      </c>
      <c r="D26" s="15">
        <v>11.0814</v>
      </c>
      <c r="E26" s="15">
        <v>5.0086</v>
      </c>
      <c r="F26" s="15">
        <v>1.46325</v>
      </c>
      <c r="G26" s="15">
        <v>0.76189</v>
      </c>
      <c r="H26" s="15">
        <v>2.78346</v>
      </c>
      <c r="I26" s="15">
        <v>2.1823</v>
      </c>
      <c r="J26" s="15">
        <v>0.9241</v>
      </c>
      <c r="K26" s="15">
        <v>0</v>
      </c>
    </row>
    <row r="27" spans="1:11" ht="15">
      <c r="A27" s="19" t="s">
        <v>10</v>
      </c>
      <c r="B27" s="15">
        <v>18.90836</v>
      </c>
      <c r="C27" s="15">
        <v>4.6899</v>
      </c>
      <c r="D27" s="15">
        <v>9.0801</v>
      </c>
      <c r="E27" s="15">
        <v>3.0383</v>
      </c>
      <c r="F27" s="15">
        <v>0.30975</v>
      </c>
      <c r="G27" s="15">
        <v>0.10281</v>
      </c>
      <c r="H27" s="15">
        <v>2.51094</v>
      </c>
      <c r="I27" s="15">
        <v>0.7972</v>
      </c>
      <c r="J27" s="15">
        <v>1.3028</v>
      </c>
      <c r="K27" s="15">
        <v>0</v>
      </c>
    </row>
    <row r="28" spans="1:11" ht="15">
      <c r="A28" s="19" t="s">
        <v>11</v>
      </c>
      <c r="B28" s="15">
        <v>5.36437</v>
      </c>
      <c r="C28" s="15">
        <v>1.6336</v>
      </c>
      <c r="D28" s="15">
        <v>1.9747</v>
      </c>
      <c r="E28" s="15">
        <v>1.0972</v>
      </c>
      <c r="F28" s="15">
        <v>0.08267</v>
      </c>
      <c r="G28" s="15">
        <v>0.31965</v>
      </c>
      <c r="H28" s="15">
        <v>0.69484</v>
      </c>
      <c r="I28" s="15">
        <v>0.2286</v>
      </c>
      <c r="J28" s="15">
        <v>0.4303</v>
      </c>
      <c r="K28" s="15">
        <v>0</v>
      </c>
    </row>
    <row r="29" spans="1:11" ht="15">
      <c r="A29" s="19" t="s">
        <v>12</v>
      </c>
      <c r="B29" s="15">
        <v>11.99586</v>
      </c>
      <c r="C29" s="15">
        <v>2.1062</v>
      </c>
      <c r="D29" s="15">
        <v>3.9947</v>
      </c>
      <c r="E29" s="15">
        <v>1.6284</v>
      </c>
      <c r="F29" s="15">
        <v>0.2174</v>
      </c>
      <c r="G29" s="15">
        <v>0.00942</v>
      </c>
      <c r="H29" s="15">
        <v>1.40163</v>
      </c>
      <c r="I29" s="15">
        <v>0.7842</v>
      </c>
      <c r="J29" s="15">
        <v>3.4825</v>
      </c>
      <c r="K29" s="15">
        <v>-0.0002</v>
      </c>
    </row>
    <row r="30" spans="1:11" ht="15.75">
      <c r="A30" s="25" t="s">
        <v>13</v>
      </c>
      <c r="B30" s="26">
        <v>8.98516</v>
      </c>
      <c r="C30" s="26">
        <v>2.8768</v>
      </c>
      <c r="D30" s="26">
        <v>3.3606</v>
      </c>
      <c r="E30" s="26">
        <v>1.5416</v>
      </c>
      <c r="F30" s="26">
        <v>0.24783</v>
      </c>
      <c r="G30" s="26">
        <v>0.26754</v>
      </c>
      <c r="H30" s="26">
        <v>1.01829</v>
      </c>
      <c r="I30" s="26">
        <v>0.4469</v>
      </c>
      <c r="J30" s="26">
        <v>0.7592</v>
      </c>
      <c r="K30" s="26">
        <v>0</v>
      </c>
    </row>
    <row r="32" ht="15">
      <c r="G32" s="15" t="s">
        <v>76</v>
      </c>
    </row>
    <row r="33" spans="1:11" ht="15">
      <c r="A33" s="18"/>
      <c r="B33" s="45" t="s">
        <v>3</v>
      </c>
      <c r="C33" s="41"/>
      <c r="D33" s="43"/>
      <c r="E33" s="22"/>
      <c r="F33" s="22"/>
      <c r="G33" s="22"/>
      <c r="H33" s="22"/>
      <c r="I33" s="42"/>
      <c r="J33" s="24"/>
      <c r="K33" s="44"/>
    </row>
    <row r="34" spans="1:33" s="20" customFormat="1" ht="132">
      <c r="A34" s="18" t="s">
        <v>15</v>
      </c>
      <c r="B34" s="45" t="s">
        <v>66</v>
      </c>
      <c r="C34" s="41" t="s">
        <v>67</v>
      </c>
      <c r="D34" s="43" t="s">
        <v>68</v>
      </c>
      <c r="E34" s="22" t="s">
        <v>69</v>
      </c>
      <c r="F34" s="22" t="s">
        <v>70</v>
      </c>
      <c r="G34" s="22" t="s">
        <v>71</v>
      </c>
      <c r="H34" s="22" t="s">
        <v>72</v>
      </c>
      <c r="I34" s="42" t="s">
        <v>73</v>
      </c>
      <c r="J34" s="24" t="s">
        <v>74</v>
      </c>
      <c r="K34" s="44" t="s">
        <v>75</v>
      </c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</row>
    <row r="35" spans="1:11" ht="15">
      <c r="A35" s="19" t="s">
        <v>59</v>
      </c>
      <c r="B35" s="15">
        <v>3.41956</v>
      </c>
      <c r="C35" s="15">
        <v>2.0931</v>
      </c>
      <c r="D35" s="15">
        <v>0.7706</v>
      </c>
      <c r="E35" s="15">
        <v>0.2537</v>
      </c>
      <c r="F35" s="15">
        <v>0.00035</v>
      </c>
      <c r="G35" s="15">
        <v>0.12944</v>
      </c>
      <c r="H35" s="15">
        <v>0.10111</v>
      </c>
      <c r="I35" s="15">
        <v>0.0863</v>
      </c>
      <c r="J35" s="15">
        <v>0.2159</v>
      </c>
      <c r="K35" s="15">
        <v>0</v>
      </c>
    </row>
    <row r="36" spans="1:11" ht="15">
      <c r="A36" s="19" t="s">
        <v>60</v>
      </c>
      <c r="B36" s="15">
        <v>6.71346</v>
      </c>
      <c r="C36" s="15">
        <v>1.9308</v>
      </c>
      <c r="D36" s="15">
        <v>2.4411</v>
      </c>
      <c r="E36" s="15">
        <v>1.2493</v>
      </c>
      <c r="F36" s="15">
        <v>0.0919</v>
      </c>
      <c r="G36" s="15">
        <v>0.24312</v>
      </c>
      <c r="H36" s="15">
        <v>0.9065</v>
      </c>
      <c r="I36" s="15">
        <v>0.2851</v>
      </c>
      <c r="J36" s="15">
        <v>0.8072</v>
      </c>
      <c r="K36" s="15">
        <v>0</v>
      </c>
    </row>
    <row r="37" spans="1:11" ht="15">
      <c r="A37" s="19" t="s">
        <v>61</v>
      </c>
      <c r="B37" s="15">
        <v>22.4254</v>
      </c>
      <c r="C37" s="15">
        <v>7.5645</v>
      </c>
      <c r="D37" s="15">
        <v>8.9996</v>
      </c>
      <c r="E37" s="15">
        <v>3.6101</v>
      </c>
      <c r="F37" s="15">
        <v>1.09016</v>
      </c>
      <c r="G37" s="15">
        <v>0.4586</v>
      </c>
      <c r="H37" s="15">
        <v>2.06131</v>
      </c>
      <c r="I37" s="15">
        <v>1.3831</v>
      </c>
      <c r="J37" s="15">
        <v>0.8681</v>
      </c>
      <c r="K37" s="15">
        <v>0</v>
      </c>
    </row>
    <row r="38" spans="1:11" ht="15.75">
      <c r="A38" s="25" t="s">
        <v>13</v>
      </c>
      <c r="B38" s="26">
        <v>8.98762</v>
      </c>
      <c r="C38" s="26">
        <v>2.8776</v>
      </c>
      <c r="D38" s="26">
        <v>3.3615</v>
      </c>
      <c r="E38" s="26">
        <v>1.542</v>
      </c>
      <c r="F38" s="26">
        <v>0.2479</v>
      </c>
      <c r="G38" s="26">
        <v>0.26761</v>
      </c>
      <c r="H38" s="26">
        <v>1.01857</v>
      </c>
      <c r="I38" s="26">
        <v>0.4471</v>
      </c>
      <c r="J38" s="26">
        <v>0.7594</v>
      </c>
      <c r="K38" s="26">
        <v>0</v>
      </c>
    </row>
    <row r="40" spans="1:6" ht="15">
      <c r="A40" s="15"/>
      <c r="F40" s="15" t="s">
        <v>77</v>
      </c>
    </row>
    <row r="41" spans="1:11" ht="15">
      <c r="A41" s="18" t="s">
        <v>3</v>
      </c>
      <c r="B41" s="45"/>
      <c r="C41" s="41"/>
      <c r="D41" s="43"/>
      <c r="E41" s="22"/>
      <c r="F41" s="22"/>
      <c r="G41" s="22"/>
      <c r="H41" s="22"/>
      <c r="I41" s="42"/>
      <c r="J41" s="24"/>
      <c r="K41" s="44"/>
    </row>
    <row r="42" spans="1:33" s="20" customFormat="1" ht="132">
      <c r="A42" s="18" t="s">
        <v>16</v>
      </c>
      <c r="B42" s="45" t="s">
        <v>66</v>
      </c>
      <c r="C42" s="41" t="s">
        <v>67</v>
      </c>
      <c r="D42" s="43" t="s">
        <v>68</v>
      </c>
      <c r="E42" s="22" t="s">
        <v>69</v>
      </c>
      <c r="F42" s="22" t="s">
        <v>70</v>
      </c>
      <c r="G42" s="22" t="s">
        <v>71</v>
      </c>
      <c r="H42" s="22" t="s">
        <v>72</v>
      </c>
      <c r="I42" s="42" t="s">
        <v>73</v>
      </c>
      <c r="J42" s="24" t="s">
        <v>74</v>
      </c>
      <c r="K42" s="44" t="s">
        <v>75</v>
      </c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</row>
    <row r="43" spans="1:11" ht="15">
      <c r="A43" s="19" t="s">
        <v>59</v>
      </c>
      <c r="B43" s="15">
        <v>3.41956</v>
      </c>
      <c r="C43" s="15">
        <v>2.0931</v>
      </c>
      <c r="D43" s="15">
        <v>0.7706</v>
      </c>
      <c r="E43" s="15">
        <v>0.2537</v>
      </c>
      <c r="F43" s="15">
        <v>0.00035</v>
      </c>
      <c r="G43" s="15">
        <v>0.12944</v>
      </c>
      <c r="H43" s="15">
        <v>0.10111</v>
      </c>
      <c r="I43" s="15">
        <v>0.0863</v>
      </c>
      <c r="J43" s="15">
        <v>0.2159</v>
      </c>
      <c r="K43" s="15">
        <v>0</v>
      </c>
    </row>
    <row r="44" spans="1:11" ht="15">
      <c r="A44" s="19" t="s">
        <v>62</v>
      </c>
      <c r="B44" s="15">
        <v>3.44301</v>
      </c>
      <c r="C44" s="15">
        <v>1.4373</v>
      </c>
      <c r="D44" s="15">
        <v>0.8171</v>
      </c>
      <c r="E44" s="15">
        <v>0.6078</v>
      </c>
      <c r="F44" s="15">
        <v>0.00526</v>
      </c>
      <c r="G44" s="15">
        <v>0.35283</v>
      </c>
      <c r="H44" s="15">
        <v>0.24744</v>
      </c>
      <c r="I44" s="15">
        <v>0.17</v>
      </c>
      <c r="J44" s="15">
        <v>0.4107</v>
      </c>
      <c r="K44" s="15">
        <v>0</v>
      </c>
    </row>
    <row r="45" spans="1:11" ht="15">
      <c r="A45" s="19" t="s">
        <v>63</v>
      </c>
      <c r="B45" s="15">
        <v>9.7943</v>
      </c>
      <c r="C45" s="15">
        <v>2.3957</v>
      </c>
      <c r="D45" s="15">
        <v>3.971</v>
      </c>
      <c r="E45" s="15">
        <v>1.8535</v>
      </c>
      <c r="F45" s="15">
        <v>0.17352</v>
      </c>
      <c r="G45" s="15">
        <v>0.13978</v>
      </c>
      <c r="H45" s="15">
        <v>1.52734</v>
      </c>
      <c r="I45" s="15">
        <v>0.3934</v>
      </c>
      <c r="J45" s="15">
        <v>1.1807</v>
      </c>
      <c r="K45" s="15">
        <v>0</v>
      </c>
    </row>
    <row r="46" spans="1:11" ht="15">
      <c r="A46" s="19" t="s">
        <v>61</v>
      </c>
      <c r="B46" s="15">
        <v>22.4254</v>
      </c>
      <c r="C46" s="15">
        <v>7.5645</v>
      </c>
      <c r="D46" s="15">
        <v>8.9996</v>
      </c>
      <c r="E46" s="15">
        <v>3.6101</v>
      </c>
      <c r="F46" s="15">
        <v>1.09016</v>
      </c>
      <c r="G46" s="15">
        <v>0.4586</v>
      </c>
      <c r="H46" s="15">
        <v>2.06131</v>
      </c>
      <c r="I46" s="15">
        <v>1.3831</v>
      </c>
      <c r="J46" s="15">
        <v>0.8681</v>
      </c>
      <c r="K46" s="15">
        <v>0</v>
      </c>
    </row>
    <row r="47" spans="1:11" ht="15.75">
      <c r="A47" s="25" t="s">
        <v>13</v>
      </c>
      <c r="B47" s="26">
        <v>8.98762</v>
      </c>
      <c r="C47" s="26">
        <v>2.8776</v>
      </c>
      <c r="D47" s="26">
        <v>3.3615</v>
      </c>
      <c r="E47" s="26">
        <v>1.542</v>
      </c>
      <c r="F47" s="26">
        <v>0.2479</v>
      </c>
      <c r="G47" s="26">
        <v>0.26761</v>
      </c>
      <c r="H47" s="26">
        <v>1.01857</v>
      </c>
      <c r="I47" s="26">
        <v>0.4471</v>
      </c>
      <c r="J47" s="26">
        <v>0.7594</v>
      </c>
      <c r="K47" s="26">
        <v>0</v>
      </c>
    </row>
    <row r="48" spans="1:11" ht="15">
      <c r="A48" s="20"/>
      <c r="B48" s="21"/>
      <c r="C48" s="21"/>
      <c r="D48" s="21"/>
      <c r="E48" s="21"/>
      <c r="F48" s="21"/>
      <c r="G48" s="21"/>
      <c r="H48" s="21"/>
      <c r="I48" s="21"/>
      <c r="J48" s="21"/>
      <c r="K48" s="21"/>
    </row>
    <row r="49" ht="15">
      <c r="F49" s="15" t="s">
        <v>78</v>
      </c>
    </row>
    <row r="50" spans="1:11" ht="15">
      <c r="A50" s="18" t="s">
        <v>3</v>
      </c>
      <c r="B50" s="45"/>
      <c r="C50" s="41"/>
      <c r="D50" s="43"/>
      <c r="E50" s="22"/>
      <c r="F50" s="22"/>
      <c r="G50" s="22"/>
      <c r="H50" s="22"/>
      <c r="I50" s="42"/>
      <c r="J50" s="24"/>
      <c r="K50" s="44"/>
    </row>
    <row r="51" spans="1:33" s="20" customFormat="1" ht="132">
      <c r="A51" s="18" t="s">
        <v>37</v>
      </c>
      <c r="B51" s="45" t="s">
        <v>66</v>
      </c>
      <c r="C51" s="41" t="s">
        <v>67</v>
      </c>
      <c r="D51" s="43" t="s">
        <v>68</v>
      </c>
      <c r="E51" s="22" t="s">
        <v>69</v>
      </c>
      <c r="F51" s="22" t="s">
        <v>70</v>
      </c>
      <c r="G51" s="22" t="s">
        <v>71</v>
      </c>
      <c r="H51" s="22" t="s">
        <v>72</v>
      </c>
      <c r="I51" s="42" t="s">
        <v>73</v>
      </c>
      <c r="J51" s="24" t="s">
        <v>74</v>
      </c>
      <c r="K51" s="44" t="s">
        <v>75</v>
      </c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</row>
    <row r="52" spans="1:11" ht="15">
      <c r="A52" s="19" t="s">
        <v>20</v>
      </c>
      <c r="B52" s="15">
        <v>22.20148</v>
      </c>
      <c r="C52" s="15">
        <v>7.4428</v>
      </c>
      <c r="D52" s="15">
        <v>8.84</v>
      </c>
      <c r="E52" s="15">
        <v>3.6379</v>
      </c>
      <c r="F52" s="15">
        <v>1.03835</v>
      </c>
      <c r="G52" s="15">
        <v>0.43721</v>
      </c>
      <c r="H52" s="15">
        <v>2.16232</v>
      </c>
      <c r="I52" s="15">
        <v>1.3655</v>
      </c>
      <c r="J52" s="15">
        <v>0.9153</v>
      </c>
      <c r="K52" s="15">
        <v>0</v>
      </c>
    </row>
    <row r="53" spans="1:11" ht="15">
      <c r="A53" s="19" t="s">
        <v>19</v>
      </c>
      <c r="B53" s="15">
        <v>14.83561</v>
      </c>
      <c r="C53" s="15">
        <v>3.8737</v>
      </c>
      <c r="D53" s="15">
        <v>6.014</v>
      </c>
      <c r="E53" s="15">
        <v>1.8764</v>
      </c>
      <c r="F53" s="15">
        <v>0.25116</v>
      </c>
      <c r="G53" s="15">
        <v>0.06542</v>
      </c>
      <c r="H53" s="15">
        <v>1.51673</v>
      </c>
      <c r="I53" s="15">
        <v>0.6191</v>
      </c>
      <c r="J53" s="15">
        <v>2.4526</v>
      </c>
      <c r="K53" s="15">
        <v>-0.0001</v>
      </c>
    </row>
    <row r="54" spans="1:11" ht="15">
      <c r="A54" s="19" t="s">
        <v>18</v>
      </c>
      <c r="B54" s="15">
        <v>4.8706</v>
      </c>
      <c r="C54" s="15">
        <v>1.416</v>
      </c>
      <c r="D54" s="15">
        <v>1.6266</v>
      </c>
      <c r="E54" s="15">
        <v>1.1679</v>
      </c>
      <c r="F54" s="15">
        <v>0.06133</v>
      </c>
      <c r="G54" s="15">
        <v>0.3222</v>
      </c>
      <c r="H54" s="15">
        <v>0.78432</v>
      </c>
      <c r="I54" s="15">
        <v>0.2193</v>
      </c>
      <c r="J54" s="15">
        <v>0.4409</v>
      </c>
      <c r="K54" s="15">
        <v>0</v>
      </c>
    </row>
    <row r="55" spans="1:11" ht="15">
      <c r="A55" s="19" t="s">
        <v>17</v>
      </c>
      <c r="B55" s="15">
        <v>3.24078</v>
      </c>
      <c r="C55" s="15">
        <v>1.8625</v>
      </c>
      <c r="D55" s="15">
        <v>0.8802</v>
      </c>
      <c r="E55" s="15">
        <v>0.2317</v>
      </c>
      <c r="F55" s="15">
        <v>1E-05</v>
      </c>
      <c r="G55" s="15">
        <v>0.08034</v>
      </c>
      <c r="H55" s="15">
        <v>0.13862</v>
      </c>
      <c r="I55" s="15">
        <v>0.055</v>
      </c>
      <c r="J55" s="15">
        <v>0.2114</v>
      </c>
      <c r="K55" s="15">
        <v>0</v>
      </c>
    </row>
    <row r="56" spans="1:11" ht="15.75">
      <c r="A56" s="25" t="s">
        <v>13</v>
      </c>
      <c r="B56" s="26">
        <v>8.98764</v>
      </c>
      <c r="C56" s="26">
        <v>2.8775</v>
      </c>
      <c r="D56" s="26">
        <v>3.3616</v>
      </c>
      <c r="E56" s="26">
        <v>1.5421</v>
      </c>
      <c r="F56" s="26">
        <v>0.24792</v>
      </c>
      <c r="G56" s="26">
        <v>0.26763</v>
      </c>
      <c r="H56" s="26">
        <v>1.01861</v>
      </c>
      <c r="I56" s="26">
        <v>0.4471</v>
      </c>
      <c r="J56" s="26">
        <v>0.7594</v>
      </c>
      <c r="K56" s="26">
        <v>0</v>
      </c>
    </row>
    <row r="58" ht="15">
      <c r="F58" s="15" t="s">
        <v>79</v>
      </c>
    </row>
    <row r="59" spans="1:33" s="20" customFormat="1" ht="15">
      <c r="A59" s="18" t="s">
        <v>3</v>
      </c>
      <c r="B59" s="45"/>
      <c r="C59" s="41"/>
      <c r="D59" s="43"/>
      <c r="E59" s="22"/>
      <c r="F59" s="22"/>
      <c r="G59" s="22"/>
      <c r="H59" s="22"/>
      <c r="I59" s="42"/>
      <c r="J59" s="24"/>
      <c r="K59" s="44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</row>
    <row r="60" spans="1:33" s="20" customFormat="1" ht="132">
      <c r="A60" s="18" t="s">
        <v>38</v>
      </c>
      <c r="B60" s="45" t="s">
        <v>66</v>
      </c>
      <c r="C60" s="41" t="s">
        <v>67</v>
      </c>
      <c r="D60" s="43" t="s">
        <v>68</v>
      </c>
      <c r="E60" s="22" t="s">
        <v>69</v>
      </c>
      <c r="F60" s="22" t="s">
        <v>70</v>
      </c>
      <c r="G60" s="22" t="s">
        <v>71</v>
      </c>
      <c r="H60" s="22" t="s">
        <v>72</v>
      </c>
      <c r="I60" s="42" t="s">
        <v>73</v>
      </c>
      <c r="J60" s="24" t="s">
        <v>74</v>
      </c>
      <c r="K60" s="44" t="s">
        <v>75</v>
      </c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</row>
    <row r="61" spans="1:11" ht="15">
      <c r="A61" s="19" t="s">
        <v>39</v>
      </c>
      <c r="B61" s="15">
        <v>21.5654</v>
      </c>
      <c r="C61" s="15">
        <v>6.9355</v>
      </c>
      <c r="D61" s="15">
        <v>8.8392</v>
      </c>
      <c r="E61" s="15">
        <v>3.5049</v>
      </c>
      <c r="F61" s="15">
        <v>0.90011</v>
      </c>
      <c r="G61" s="15">
        <v>0.35905</v>
      </c>
      <c r="H61" s="15">
        <v>2.2225</v>
      </c>
      <c r="I61" s="15">
        <v>1.2397</v>
      </c>
      <c r="J61" s="15">
        <v>1.046</v>
      </c>
      <c r="K61" s="15">
        <v>0</v>
      </c>
    </row>
    <row r="62" spans="1:11" ht="15">
      <c r="A62" s="19" t="s">
        <v>40</v>
      </c>
      <c r="B62" s="15">
        <v>12.10613</v>
      </c>
      <c r="C62" s="15">
        <v>3.4147</v>
      </c>
      <c r="D62" s="15">
        <v>4.48</v>
      </c>
      <c r="E62" s="15">
        <v>1.3749</v>
      </c>
      <c r="F62" s="15">
        <v>0.21459</v>
      </c>
      <c r="G62" s="15">
        <v>0.07938</v>
      </c>
      <c r="H62" s="15">
        <v>1.07301</v>
      </c>
      <c r="I62" s="15">
        <v>0.5495</v>
      </c>
      <c r="J62" s="15">
        <v>2.287</v>
      </c>
      <c r="K62" s="15">
        <v>-0.0001</v>
      </c>
    </row>
    <row r="63" spans="1:11" ht="15">
      <c r="A63" s="19" t="s">
        <v>41</v>
      </c>
      <c r="B63" s="15">
        <v>5.96199</v>
      </c>
      <c r="C63" s="15">
        <v>1.3909</v>
      </c>
      <c r="D63" s="15">
        <v>2.3813</v>
      </c>
      <c r="E63" s="15">
        <v>1.4531</v>
      </c>
      <c r="F63" s="15">
        <v>0.10294</v>
      </c>
      <c r="G63" s="15">
        <v>0.15988</v>
      </c>
      <c r="H63" s="15">
        <v>1.19027</v>
      </c>
      <c r="I63" s="15">
        <v>0.2914</v>
      </c>
      <c r="J63" s="15">
        <v>0.4454</v>
      </c>
      <c r="K63" s="15">
        <v>0</v>
      </c>
    </row>
    <row r="64" spans="1:11" ht="15">
      <c r="A64" s="19" t="s">
        <v>42</v>
      </c>
      <c r="B64" s="15">
        <v>2.81915</v>
      </c>
      <c r="C64" s="15">
        <v>1.315</v>
      </c>
      <c r="D64" s="15">
        <v>0.4051</v>
      </c>
      <c r="E64" s="15">
        <v>0.6316</v>
      </c>
      <c r="F64" s="15">
        <v>0</v>
      </c>
      <c r="G64" s="15">
        <v>0.47343</v>
      </c>
      <c r="H64" s="15">
        <v>0.15875</v>
      </c>
      <c r="I64" s="15">
        <v>0.0571</v>
      </c>
      <c r="J64" s="15">
        <v>0.4103</v>
      </c>
      <c r="K64" s="15">
        <v>0</v>
      </c>
    </row>
    <row r="65" spans="1:11" ht="15">
      <c r="A65" s="19" t="s">
        <v>43</v>
      </c>
      <c r="B65" s="15">
        <v>3.50244</v>
      </c>
      <c r="C65" s="15">
        <v>2.1779</v>
      </c>
      <c r="D65" s="15">
        <v>0.8426</v>
      </c>
      <c r="E65" s="15">
        <v>0.2497</v>
      </c>
      <c r="F65" s="15">
        <v>0</v>
      </c>
      <c r="G65" s="15">
        <v>0.10958</v>
      </c>
      <c r="H65" s="15">
        <v>0.11682</v>
      </c>
      <c r="I65" s="15">
        <v>0.0447</v>
      </c>
      <c r="J65" s="15">
        <v>0.1876</v>
      </c>
      <c r="K65" s="15">
        <v>0</v>
      </c>
    </row>
    <row r="66" spans="1:11" ht="15.75">
      <c r="A66" s="25" t="s">
        <v>13</v>
      </c>
      <c r="B66" s="26">
        <v>8.97874</v>
      </c>
      <c r="C66" s="26">
        <v>2.8727</v>
      </c>
      <c r="D66" s="26">
        <v>3.3509</v>
      </c>
      <c r="E66" s="26">
        <v>1.5513</v>
      </c>
      <c r="F66" s="26">
        <v>0.24946</v>
      </c>
      <c r="G66" s="26">
        <v>0.26849</v>
      </c>
      <c r="H66" s="26">
        <v>1.02528</v>
      </c>
      <c r="I66" s="26">
        <v>0.4401</v>
      </c>
      <c r="J66" s="26">
        <v>0.7637</v>
      </c>
      <c r="K66" s="26">
        <v>0</v>
      </c>
    </row>
    <row r="68" ht="15">
      <c r="F68" s="15" t="s">
        <v>80</v>
      </c>
    </row>
    <row r="69" spans="1:11" ht="15">
      <c r="A69" s="18" t="s">
        <v>3</v>
      </c>
      <c r="B69" s="45"/>
      <c r="C69" s="41"/>
      <c r="D69" s="43"/>
      <c r="E69" s="22"/>
      <c r="F69" s="22"/>
      <c r="G69" s="22"/>
      <c r="H69" s="22"/>
      <c r="I69" s="42"/>
      <c r="J69" s="24"/>
      <c r="K69" s="44"/>
    </row>
    <row r="70" spans="1:33" s="20" customFormat="1" ht="132">
      <c r="A70" s="18" t="s">
        <v>44</v>
      </c>
      <c r="B70" s="45" t="s">
        <v>66</v>
      </c>
      <c r="C70" s="41" t="s">
        <v>67</v>
      </c>
      <c r="D70" s="43" t="s">
        <v>68</v>
      </c>
      <c r="E70" s="22" t="s">
        <v>69</v>
      </c>
      <c r="F70" s="22" t="s">
        <v>70</v>
      </c>
      <c r="G70" s="22" t="s">
        <v>71</v>
      </c>
      <c r="H70" s="22" t="s">
        <v>72</v>
      </c>
      <c r="I70" s="42" t="s">
        <v>73</v>
      </c>
      <c r="J70" s="24" t="s">
        <v>74</v>
      </c>
      <c r="K70" s="44" t="s">
        <v>75</v>
      </c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</row>
    <row r="71" spans="1:11" ht="15">
      <c r="A71" s="19" t="s">
        <v>45</v>
      </c>
      <c r="B71" s="15">
        <v>16.17704</v>
      </c>
      <c r="C71" s="15">
        <v>5.6847</v>
      </c>
      <c r="D71" s="15">
        <v>6.2173</v>
      </c>
      <c r="E71" s="15">
        <v>2.5741</v>
      </c>
      <c r="F71" s="15">
        <v>0.70293</v>
      </c>
      <c r="G71" s="15">
        <v>0.26621</v>
      </c>
      <c r="H71" s="15">
        <v>1.60152</v>
      </c>
      <c r="I71" s="15">
        <v>0.9506</v>
      </c>
      <c r="J71" s="15">
        <v>0.7504</v>
      </c>
      <c r="K71" s="15">
        <v>0</v>
      </c>
    </row>
    <row r="72" spans="1:11" ht="15">
      <c r="A72" s="19" t="s">
        <v>46</v>
      </c>
      <c r="B72" s="15">
        <v>6.90642</v>
      </c>
      <c r="C72" s="15">
        <v>1.9798</v>
      </c>
      <c r="D72" s="15">
        <v>2.5606</v>
      </c>
      <c r="E72" s="15">
        <v>1.2707</v>
      </c>
      <c r="F72" s="15">
        <v>0.11198</v>
      </c>
      <c r="G72" s="15">
        <v>0.28018</v>
      </c>
      <c r="H72" s="15">
        <v>0.87856</v>
      </c>
      <c r="I72" s="15">
        <v>0.3011</v>
      </c>
      <c r="J72" s="15">
        <v>0.7942</v>
      </c>
      <c r="K72" s="15">
        <v>0</v>
      </c>
    </row>
    <row r="73" spans="1:11" ht="15">
      <c r="A73" s="19" t="s">
        <v>47</v>
      </c>
      <c r="B73" s="15">
        <v>3.83696</v>
      </c>
      <c r="C73" s="15">
        <v>2.4221</v>
      </c>
      <c r="D73" s="15">
        <v>0.9659</v>
      </c>
      <c r="E73" s="15">
        <v>0.2932</v>
      </c>
      <c r="F73" s="15">
        <v>0</v>
      </c>
      <c r="G73" s="15">
        <v>9E-05</v>
      </c>
      <c r="H73" s="15">
        <v>0.07307</v>
      </c>
      <c r="I73" s="15">
        <v>0.0576</v>
      </c>
      <c r="J73" s="15">
        <v>0.0983</v>
      </c>
      <c r="K73" s="15">
        <v>0</v>
      </c>
    </row>
    <row r="74" spans="1:11" ht="15.75">
      <c r="A74" s="25" t="s">
        <v>13</v>
      </c>
      <c r="B74" s="26">
        <v>9.02463</v>
      </c>
      <c r="C74" s="26">
        <v>2.8807</v>
      </c>
      <c r="D74" s="26">
        <v>3.3836</v>
      </c>
      <c r="E74" s="26">
        <v>1.5507</v>
      </c>
      <c r="F74" s="26">
        <v>0.24973</v>
      </c>
      <c r="G74" s="26">
        <v>0.26772</v>
      </c>
      <c r="H74" s="26">
        <v>1.02531</v>
      </c>
      <c r="I74" s="26">
        <v>0.4486</v>
      </c>
      <c r="J74" s="26">
        <v>0.761</v>
      </c>
      <c r="K74" s="26">
        <v>0</v>
      </c>
    </row>
    <row r="76" ht="15">
      <c r="F76" s="15" t="s">
        <v>81</v>
      </c>
    </row>
    <row r="77" spans="1:11" ht="15">
      <c r="A77" s="18" t="s">
        <v>3</v>
      </c>
      <c r="B77" s="45"/>
      <c r="C77" s="41"/>
      <c r="D77" s="43"/>
      <c r="E77" s="22"/>
      <c r="F77" s="22"/>
      <c r="G77" s="22"/>
      <c r="H77" s="22"/>
      <c r="I77" s="42"/>
      <c r="J77" s="24"/>
      <c r="K77" s="44"/>
    </row>
    <row r="78" spans="1:33" s="20" customFormat="1" ht="132">
      <c r="A78" s="18" t="s">
        <v>48</v>
      </c>
      <c r="B78" s="45" t="s">
        <v>66</v>
      </c>
      <c r="C78" s="41" t="s">
        <v>67</v>
      </c>
      <c r="D78" s="43" t="s">
        <v>68</v>
      </c>
      <c r="E78" s="22" t="s">
        <v>69</v>
      </c>
      <c r="F78" s="22" t="s">
        <v>70</v>
      </c>
      <c r="G78" s="22" t="s">
        <v>71</v>
      </c>
      <c r="H78" s="22" t="s">
        <v>72</v>
      </c>
      <c r="I78" s="42" t="s">
        <v>73</v>
      </c>
      <c r="J78" s="24" t="s">
        <v>74</v>
      </c>
      <c r="K78" s="44" t="s">
        <v>75</v>
      </c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</row>
    <row r="79" spans="1:11" ht="15">
      <c r="A79" s="19" t="s">
        <v>49</v>
      </c>
      <c r="B79" s="15">
        <v>19.12741</v>
      </c>
      <c r="C79" s="15">
        <v>6.3952</v>
      </c>
      <c r="D79" s="15">
        <v>6.5501</v>
      </c>
      <c r="E79" s="15">
        <v>3.0862</v>
      </c>
      <c r="F79" s="15">
        <v>0.85111</v>
      </c>
      <c r="G79" s="15">
        <v>0.29622</v>
      </c>
      <c r="H79" s="15">
        <v>1.93886</v>
      </c>
      <c r="I79" s="15">
        <v>1.164</v>
      </c>
      <c r="J79" s="15">
        <v>1.9319</v>
      </c>
      <c r="K79" s="15">
        <v>0</v>
      </c>
    </row>
    <row r="80" spans="1:11" ht="15">
      <c r="A80" s="19" t="s">
        <v>50</v>
      </c>
      <c r="B80" s="15">
        <v>13.34424</v>
      </c>
      <c r="C80" s="15">
        <v>3.9546</v>
      </c>
      <c r="D80" s="15">
        <v>5.9855</v>
      </c>
      <c r="E80" s="15">
        <v>1.8146</v>
      </c>
      <c r="F80" s="15">
        <v>0.32125</v>
      </c>
      <c r="G80" s="15">
        <v>0.16939</v>
      </c>
      <c r="H80" s="15">
        <v>1.30233</v>
      </c>
      <c r="I80" s="15">
        <v>0.754</v>
      </c>
      <c r="J80" s="15">
        <v>0.8356</v>
      </c>
      <c r="K80" s="15">
        <v>0</v>
      </c>
    </row>
    <row r="81" spans="1:11" ht="15">
      <c r="A81" s="19" t="s">
        <v>51</v>
      </c>
      <c r="B81" s="15">
        <v>4.64806</v>
      </c>
      <c r="C81" s="15">
        <v>1.3817</v>
      </c>
      <c r="D81" s="15">
        <v>1.5567</v>
      </c>
      <c r="E81" s="15">
        <v>1.1364</v>
      </c>
      <c r="F81" s="15">
        <v>0.0597</v>
      </c>
      <c r="G81" s="15">
        <v>0.32095</v>
      </c>
      <c r="H81" s="15">
        <v>0.7541</v>
      </c>
      <c r="I81" s="15">
        <v>0.1413</v>
      </c>
      <c r="J81" s="15">
        <v>0.4319</v>
      </c>
      <c r="K81" s="15">
        <v>0</v>
      </c>
    </row>
    <row r="82" spans="1:11" ht="15">
      <c r="A82" s="19" t="s">
        <v>52</v>
      </c>
      <c r="B82" s="15">
        <v>3.77446</v>
      </c>
      <c r="C82" s="15">
        <v>2.0681</v>
      </c>
      <c r="D82" s="15">
        <v>1.1025</v>
      </c>
      <c r="E82" s="15">
        <v>0.2935</v>
      </c>
      <c r="F82" s="15">
        <v>0.00354</v>
      </c>
      <c r="G82" s="15">
        <v>0.16057</v>
      </c>
      <c r="H82" s="15">
        <v>0.10551</v>
      </c>
      <c r="I82" s="15">
        <v>0.0749</v>
      </c>
      <c r="J82" s="15">
        <v>0.2353</v>
      </c>
      <c r="K82" s="15">
        <v>0</v>
      </c>
    </row>
    <row r="83" spans="1:11" ht="15.75">
      <c r="A83" s="25" t="s">
        <v>13</v>
      </c>
      <c r="B83" s="26">
        <v>8.98793</v>
      </c>
      <c r="C83" s="26">
        <v>2.8777</v>
      </c>
      <c r="D83" s="26">
        <v>3.3616</v>
      </c>
      <c r="E83" s="26">
        <v>1.5421</v>
      </c>
      <c r="F83" s="26">
        <v>0.24791</v>
      </c>
      <c r="G83" s="26">
        <v>0.26762</v>
      </c>
      <c r="H83" s="26">
        <v>1.0186</v>
      </c>
      <c r="I83" s="26">
        <v>0.4471</v>
      </c>
      <c r="J83" s="26">
        <v>0.7595</v>
      </c>
      <c r="K83" s="26">
        <v>0</v>
      </c>
    </row>
    <row r="85" ht="15">
      <c r="E85" s="15" t="s">
        <v>82</v>
      </c>
    </row>
    <row r="86" spans="1:33" s="20" customFormat="1" ht="15">
      <c r="A86" s="18"/>
      <c r="B86" s="45"/>
      <c r="C86" s="41"/>
      <c r="D86" s="43"/>
      <c r="E86" s="22"/>
      <c r="F86" s="22"/>
      <c r="G86" s="22"/>
      <c r="H86" s="22"/>
      <c r="I86" s="42"/>
      <c r="J86" s="24"/>
      <c r="K86" s="44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</row>
    <row r="87" spans="1:33" s="20" customFormat="1" ht="132">
      <c r="A87" s="18" t="s">
        <v>53</v>
      </c>
      <c r="B87" s="45" t="s">
        <v>66</v>
      </c>
      <c r="C87" s="41" t="s">
        <v>67</v>
      </c>
      <c r="D87" s="43" t="s">
        <v>68</v>
      </c>
      <c r="E87" s="22" t="s">
        <v>69</v>
      </c>
      <c r="F87" s="22" t="s">
        <v>70</v>
      </c>
      <c r="G87" s="22" t="s">
        <v>71</v>
      </c>
      <c r="H87" s="22" t="s">
        <v>72</v>
      </c>
      <c r="I87" s="42" t="s">
        <v>73</v>
      </c>
      <c r="J87" s="24" t="s">
        <v>74</v>
      </c>
      <c r="K87" s="44" t="s">
        <v>75</v>
      </c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</row>
    <row r="88" spans="1:11" ht="15">
      <c r="A88" s="19" t="s">
        <v>54</v>
      </c>
      <c r="B88" s="15">
        <v>21.5654</v>
      </c>
      <c r="C88" s="15">
        <v>6.9355</v>
      </c>
      <c r="D88" s="15">
        <v>8.8392</v>
      </c>
      <c r="E88" s="15">
        <v>3.5049</v>
      </c>
      <c r="F88" s="15">
        <v>0.90011</v>
      </c>
      <c r="G88" s="15">
        <v>0.35905</v>
      </c>
      <c r="H88" s="15">
        <v>2.2225</v>
      </c>
      <c r="I88" s="15">
        <v>1.2397</v>
      </c>
      <c r="J88" s="15">
        <v>1.046</v>
      </c>
      <c r="K88" s="15">
        <v>0</v>
      </c>
    </row>
    <row r="89" spans="1:11" ht="15">
      <c r="A89" s="19" t="s">
        <v>55</v>
      </c>
      <c r="B89" s="15">
        <v>11.96295</v>
      </c>
      <c r="C89" s="15">
        <v>3.4965</v>
      </c>
      <c r="D89" s="15">
        <v>4.3381</v>
      </c>
      <c r="E89" s="15">
        <v>1.3904</v>
      </c>
      <c r="F89" s="15">
        <v>0.21187</v>
      </c>
      <c r="G89" s="15">
        <v>0.07448</v>
      </c>
      <c r="H89" s="15">
        <v>1.09654</v>
      </c>
      <c r="I89" s="15">
        <v>0.5921</v>
      </c>
      <c r="J89" s="15">
        <v>2.1459</v>
      </c>
      <c r="K89" s="15">
        <v>-0.0001</v>
      </c>
    </row>
    <row r="90" spans="1:11" ht="15">
      <c r="A90" s="19" t="s">
        <v>64</v>
      </c>
      <c r="B90" s="15">
        <v>5.86067</v>
      </c>
      <c r="C90" s="15">
        <v>1.3022</v>
      </c>
      <c r="D90" s="15">
        <v>2.3866</v>
      </c>
      <c r="E90" s="15">
        <v>1.4485</v>
      </c>
      <c r="F90" s="15">
        <v>0.10115</v>
      </c>
      <c r="G90" s="15">
        <v>0.16412</v>
      </c>
      <c r="H90" s="15">
        <v>1.18327</v>
      </c>
      <c r="I90" s="15">
        <v>0.2662</v>
      </c>
      <c r="J90" s="15">
        <v>0.4572</v>
      </c>
      <c r="K90" s="15">
        <v>0</v>
      </c>
    </row>
    <row r="91" spans="1:11" ht="15">
      <c r="A91" s="19" t="s">
        <v>56</v>
      </c>
      <c r="B91" s="15">
        <v>2.00718</v>
      </c>
      <c r="C91" s="15">
        <v>0.6898</v>
      </c>
      <c r="D91" s="15">
        <v>1.026</v>
      </c>
      <c r="E91" s="15">
        <v>0.0386</v>
      </c>
      <c r="F91" s="15">
        <v>0</v>
      </c>
      <c r="G91" s="15">
        <v>0.02874</v>
      </c>
      <c r="H91" s="15">
        <v>0.00984</v>
      </c>
      <c r="I91" s="15">
        <v>0.0243</v>
      </c>
      <c r="J91" s="15">
        <v>0.2285</v>
      </c>
      <c r="K91" s="15">
        <v>0</v>
      </c>
    </row>
    <row r="92" spans="1:11" ht="15">
      <c r="A92" s="19" t="s">
        <v>57</v>
      </c>
      <c r="B92" s="15">
        <v>3.12228</v>
      </c>
      <c r="C92" s="15">
        <v>1.6509</v>
      </c>
      <c r="D92" s="15">
        <v>0.4654</v>
      </c>
      <c r="E92" s="15">
        <v>0.585</v>
      </c>
      <c r="F92" s="15">
        <v>0</v>
      </c>
      <c r="G92" s="15">
        <v>0.41488</v>
      </c>
      <c r="H92" s="15">
        <v>0.16346</v>
      </c>
      <c r="I92" s="15">
        <v>0.0572</v>
      </c>
      <c r="J92" s="15">
        <v>0.3638</v>
      </c>
      <c r="K92" s="15">
        <v>0</v>
      </c>
    </row>
    <row r="93" spans="1:11" ht="15.75">
      <c r="A93" s="25" t="s">
        <v>13</v>
      </c>
      <c r="B93" s="26">
        <v>8.97874</v>
      </c>
      <c r="C93" s="26">
        <v>2.8727</v>
      </c>
      <c r="D93" s="26">
        <v>3.3509</v>
      </c>
      <c r="E93" s="26">
        <v>1.5513</v>
      </c>
      <c r="F93" s="26">
        <v>0.24946</v>
      </c>
      <c r="G93" s="26">
        <v>0.26849</v>
      </c>
      <c r="H93" s="26">
        <v>1.02528</v>
      </c>
      <c r="I93" s="26">
        <v>0.4401</v>
      </c>
      <c r="J93" s="26">
        <v>0.7637</v>
      </c>
      <c r="K93" s="26">
        <v>0</v>
      </c>
    </row>
    <row r="95" ht="15">
      <c r="E95" s="15" t="s">
        <v>82</v>
      </c>
    </row>
    <row r="96" spans="1:11" ht="15">
      <c r="A96" s="18"/>
      <c r="B96" s="45"/>
      <c r="C96" s="41"/>
      <c r="D96" s="43"/>
      <c r="E96" s="22"/>
      <c r="F96" s="22"/>
      <c r="G96" s="22"/>
      <c r="H96" s="22"/>
      <c r="I96" s="42"/>
      <c r="J96" s="24"/>
      <c r="K96" s="44"/>
    </row>
    <row r="97" spans="1:33" s="20" customFormat="1" ht="132">
      <c r="A97" s="18" t="s">
        <v>53</v>
      </c>
      <c r="B97" s="45" t="s">
        <v>66</v>
      </c>
      <c r="C97" s="41" t="s">
        <v>67</v>
      </c>
      <c r="D97" s="43" t="s">
        <v>68</v>
      </c>
      <c r="E97" s="22" t="s">
        <v>69</v>
      </c>
      <c r="F97" s="22" t="s">
        <v>70</v>
      </c>
      <c r="G97" s="22" t="s">
        <v>71</v>
      </c>
      <c r="H97" s="22" t="s">
        <v>72</v>
      </c>
      <c r="I97" s="42" t="s">
        <v>73</v>
      </c>
      <c r="J97" s="24" t="s">
        <v>74</v>
      </c>
      <c r="K97" s="44" t="s">
        <v>75</v>
      </c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</row>
    <row r="98" spans="1:11" ht="15">
      <c r="A98" s="19" t="s">
        <v>54</v>
      </c>
      <c r="B98" s="15">
        <v>21.5654</v>
      </c>
      <c r="C98" s="15">
        <v>6.9355</v>
      </c>
      <c r="D98" s="15">
        <v>8.8392</v>
      </c>
      <c r="E98" s="15">
        <v>3.5049</v>
      </c>
      <c r="F98" s="15">
        <v>0.90011</v>
      </c>
      <c r="G98" s="15">
        <v>0.35905</v>
      </c>
      <c r="H98" s="15">
        <v>2.2225</v>
      </c>
      <c r="I98" s="15">
        <v>1.2397</v>
      </c>
      <c r="J98" s="15">
        <v>1.046</v>
      </c>
      <c r="K98" s="15">
        <v>0</v>
      </c>
    </row>
    <row r="99" spans="1:11" ht="15">
      <c r="A99" s="19" t="s">
        <v>55</v>
      </c>
      <c r="B99" s="15">
        <v>11.96295</v>
      </c>
      <c r="C99" s="15">
        <v>3.4965</v>
      </c>
      <c r="D99" s="15">
        <v>4.3381</v>
      </c>
      <c r="E99" s="15">
        <v>1.3904</v>
      </c>
      <c r="F99" s="15">
        <v>0.21187</v>
      </c>
      <c r="G99" s="15">
        <v>0.07448</v>
      </c>
      <c r="H99" s="15">
        <v>1.09654</v>
      </c>
      <c r="I99" s="15">
        <v>0.5921</v>
      </c>
      <c r="J99" s="15">
        <v>2.1459</v>
      </c>
      <c r="K99" s="15">
        <v>-0.0001</v>
      </c>
    </row>
    <row r="100" spans="1:11" ht="15">
      <c r="A100" s="19" t="s">
        <v>56</v>
      </c>
      <c r="B100" s="15">
        <v>5.43832</v>
      </c>
      <c r="C100" s="15">
        <v>1.235</v>
      </c>
      <c r="D100" s="15">
        <v>2.2375</v>
      </c>
      <c r="E100" s="15">
        <v>1.294</v>
      </c>
      <c r="F100" s="15">
        <v>0.09007</v>
      </c>
      <c r="G100" s="15">
        <v>0.14928</v>
      </c>
      <c r="H100" s="15">
        <v>1.05466</v>
      </c>
      <c r="I100" s="15">
        <v>0.2397</v>
      </c>
      <c r="J100" s="15">
        <v>0.4321</v>
      </c>
      <c r="K100" s="15">
        <v>0</v>
      </c>
    </row>
    <row r="101" spans="1:11" ht="15">
      <c r="A101" s="19" t="s">
        <v>57</v>
      </c>
      <c r="B101" s="15">
        <v>3.12228</v>
      </c>
      <c r="C101" s="15">
        <v>1.6509</v>
      </c>
      <c r="D101" s="15">
        <v>0.4654</v>
      </c>
      <c r="E101" s="15">
        <v>0.585</v>
      </c>
      <c r="F101" s="15">
        <v>0</v>
      </c>
      <c r="G101" s="15">
        <v>0.41488</v>
      </c>
      <c r="H101" s="15">
        <v>0.16346</v>
      </c>
      <c r="I101" s="15">
        <v>0.0572</v>
      </c>
      <c r="J101" s="15">
        <v>0.3638</v>
      </c>
      <c r="K101" s="15">
        <v>0</v>
      </c>
    </row>
    <row r="102" spans="1:11" ht="15.75">
      <c r="A102" s="25" t="s">
        <v>13</v>
      </c>
      <c r="B102" s="26">
        <v>8.97874</v>
      </c>
      <c r="C102" s="26">
        <v>2.8727</v>
      </c>
      <c r="D102" s="26">
        <v>3.3509</v>
      </c>
      <c r="E102" s="26">
        <v>1.5513</v>
      </c>
      <c r="F102" s="26">
        <v>0.24946</v>
      </c>
      <c r="G102" s="26">
        <v>0.26849</v>
      </c>
      <c r="H102" s="26">
        <v>1.02528</v>
      </c>
      <c r="I102" s="26">
        <v>0.4401</v>
      </c>
      <c r="J102" s="26">
        <v>0.7637</v>
      </c>
      <c r="K102" s="26">
        <v>0</v>
      </c>
    </row>
    <row r="103" spans="1:11" ht="15">
      <c r="A103" s="20"/>
      <c r="B103" s="21"/>
      <c r="C103" s="21"/>
      <c r="D103" s="21"/>
      <c r="E103" s="21"/>
      <c r="F103" s="21"/>
      <c r="G103" s="21"/>
      <c r="H103" s="21"/>
      <c r="I103" s="21"/>
      <c r="J103" s="21"/>
      <c r="K103" s="21"/>
    </row>
    <row r="104" spans="1:11" ht="15">
      <c r="A104" s="20"/>
      <c r="B104" s="21"/>
      <c r="C104" s="21"/>
      <c r="D104" s="21"/>
      <c r="E104" s="21"/>
      <c r="F104" s="21"/>
      <c r="G104" s="21"/>
      <c r="H104" s="21"/>
      <c r="I104" s="21"/>
      <c r="J104" s="21"/>
      <c r="K104" s="21"/>
    </row>
    <row r="105" spans="1:33" s="20" customFormat="1" ht="15">
      <c r="A105" s="18" t="s">
        <v>3</v>
      </c>
      <c r="B105" s="45"/>
      <c r="C105" s="41"/>
      <c r="D105" s="43"/>
      <c r="E105" s="22"/>
      <c r="F105" s="22"/>
      <c r="G105" s="22"/>
      <c r="H105" s="22"/>
      <c r="I105" s="42"/>
      <c r="J105" s="24"/>
      <c r="K105" s="44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</row>
    <row r="106" spans="1:33" s="20" customFormat="1" ht="132">
      <c r="A106" s="18" t="s">
        <v>21</v>
      </c>
      <c r="B106" s="45" t="s">
        <v>66</v>
      </c>
      <c r="C106" s="41" t="s">
        <v>67</v>
      </c>
      <c r="D106" s="43" t="s">
        <v>68</v>
      </c>
      <c r="E106" s="22" t="s">
        <v>69</v>
      </c>
      <c r="F106" s="22" t="s">
        <v>70</v>
      </c>
      <c r="G106" s="22" t="s">
        <v>71</v>
      </c>
      <c r="H106" s="22" t="s">
        <v>72</v>
      </c>
      <c r="I106" s="42" t="s">
        <v>73</v>
      </c>
      <c r="J106" s="24" t="s">
        <v>74</v>
      </c>
      <c r="K106" s="44" t="s">
        <v>75</v>
      </c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</row>
    <row r="107" spans="1:11" ht="15">
      <c r="A107" s="19" t="s">
        <v>26</v>
      </c>
      <c r="B107" s="15">
        <v>3.04346</v>
      </c>
      <c r="C107" s="15">
        <v>1.5725</v>
      </c>
      <c r="D107" s="15">
        <v>0.4359</v>
      </c>
      <c r="E107" s="15">
        <v>0.6016</v>
      </c>
      <c r="F107" s="15">
        <v>0</v>
      </c>
      <c r="G107" s="15">
        <v>0.44286</v>
      </c>
      <c r="H107" s="15">
        <v>0.15119</v>
      </c>
      <c r="I107" s="15">
        <v>0.0585</v>
      </c>
      <c r="J107" s="15">
        <v>0.375</v>
      </c>
      <c r="K107" s="15">
        <v>0</v>
      </c>
    </row>
    <row r="108" spans="1:11" ht="15">
      <c r="A108" s="19" t="s">
        <v>27</v>
      </c>
      <c r="B108" s="15">
        <v>5.78944</v>
      </c>
      <c r="C108" s="15">
        <v>1.4078</v>
      </c>
      <c r="D108" s="15">
        <v>2.3502</v>
      </c>
      <c r="E108" s="15">
        <v>1.3374</v>
      </c>
      <c r="F108" s="15">
        <v>0.08787</v>
      </c>
      <c r="G108" s="15">
        <v>0.1414</v>
      </c>
      <c r="H108" s="15">
        <v>1.10576</v>
      </c>
      <c r="I108" s="15">
        <v>0.2417</v>
      </c>
      <c r="J108" s="15">
        <v>0.4523</v>
      </c>
      <c r="K108" s="15">
        <v>0</v>
      </c>
    </row>
    <row r="109" spans="1:11" ht="15">
      <c r="A109" s="19" t="s">
        <v>28</v>
      </c>
      <c r="B109" s="15">
        <v>11.11924</v>
      </c>
      <c r="C109" s="15">
        <v>3.2411</v>
      </c>
      <c r="D109" s="15">
        <v>4.2193</v>
      </c>
      <c r="E109" s="15">
        <v>1.1559</v>
      </c>
      <c r="F109" s="15">
        <v>0.2218</v>
      </c>
      <c r="G109" s="15">
        <v>0.09312</v>
      </c>
      <c r="H109" s="15">
        <v>0.84095</v>
      </c>
      <c r="I109" s="15">
        <v>0.5982</v>
      </c>
      <c r="J109" s="15">
        <v>1.9048</v>
      </c>
      <c r="K109" s="15">
        <v>0</v>
      </c>
    </row>
    <row r="110" spans="1:11" ht="15">
      <c r="A110" s="19" t="s">
        <v>29</v>
      </c>
      <c r="B110" s="15">
        <v>20.34057</v>
      </c>
      <c r="C110" s="15">
        <v>5.8311</v>
      </c>
      <c r="D110" s="15">
        <v>8.9211</v>
      </c>
      <c r="E110" s="15">
        <v>3.7308</v>
      </c>
      <c r="F110" s="15">
        <v>0.79014</v>
      </c>
      <c r="G110" s="15">
        <v>0.3086</v>
      </c>
      <c r="H110" s="15">
        <v>2.54619</v>
      </c>
      <c r="I110" s="15">
        <v>1.054</v>
      </c>
      <c r="J110" s="15">
        <v>0.8035</v>
      </c>
      <c r="K110" s="15">
        <v>0</v>
      </c>
    </row>
    <row r="111" spans="1:11" ht="15">
      <c r="A111" s="19" t="s">
        <v>30</v>
      </c>
      <c r="B111" s="15">
        <v>21.97294</v>
      </c>
      <c r="C111" s="15">
        <v>7.4287</v>
      </c>
      <c r="D111" s="15">
        <v>8.6536</v>
      </c>
      <c r="E111" s="15">
        <v>3.4508</v>
      </c>
      <c r="F111" s="15">
        <v>0.93835</v>
      </c>
      <c r="G111" s="15">
        <v>0.36824</v>
      </c>
      <c r="H111" s="15">
        <v>2.14424</v>
      </c>
      <c r="I111" s="15">
        <v>1.3204</v>
      </c>
      <c r="J111" s="15">
        <v>1.1194</v>
      </c>
      <c r="K111" s="15">
        <v>0</v>
      </c>
    </row>
    <row r="112" spans="1:11" ht="15.75">
      <c r="A112" s="25" t="s">
        <v>13</v>
      </c>
      <c r="B112" s="26">
        <v>9.01153</v>
      </c>
      <c r="C112" s="26">
        <v>2.8787</v>
      </c>
      <c r="D112" s="26">
        <v>3.3772</v>
      </c>
      <c r="E112" s="26">
        <v>1.5475</v>
      </c>
      <c r="F112" s="26">
        <v>0.24907</v>
      </c>
      <c r="G112" s="26">
        <v>0.26704</v>
      </c>
      <c r="H112" s="26">
        <v>1.02337</v>
      </c>
      <c r="I112" s="26">
        <v>0.4476</v>
      </c>
      <c r="J112" s="26">
        <v>0.7606</v>
      </c>
      <c r="K112" s="26">
        <v>0</v>
      </c>
    </row>
    <row r="114" ht="15">
      <c r="F114" s="15" t="s">
        <v>83</v>
      </c>
    </row>
    <row r="115" spans="1:11" ht="15">
      <c r="A115" s="18" t="s">
        <v>3</v>
      </c>
      <c r="B115" s="45"/>
      <c r="C115" s="41"/>
      <c r="D115" s="43"/>
      <c r="E115" s="22"/>
      <c r="F115" s="22"/>
      <c r="G115" s="22"/>
      <c r="H115" s="22"/>
      <c r="I115" s="42"/>
      <c r="J115" s="24"/>
      <c r="K115" s="44"/>
    </row>
    <row r="116" spans="1:33" s="20" customFormat="1" ht="132">
      <c r="A116" s="18" t="s">
        <v>21</v>
      </c>
      <c r="B116" s="45" t="s">
        <v>66</v>
      </c>
      <c r="C116" s="41" t="s">
        <v>67</v>
      </c>
      <c r="D116" s="43" t="s">
        <v>68</v>
      </c>
      <c r="E116" s="22" t="s">
        <v>69</v>
      </c>
      <c r="F116" s="22" t="s">
        <v>70</v>
      </c>
      <c r="G116" s="22" t="s">
        <v>71</v>
      </c>
      <c r="H116" s="22" t="s">
        <v>72</v>
      </c>
      <c r="I116" s="42" t="s">
        <v>73</v>
      </c>
      <c r="J116" s="24" t="s">
        <v>74</v>
      </c>
      <c r="K116" s="44" t="s">
        <v>75</v>
      </c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</row>
    <row r="117" spans="1:11" ht="15">
      <c r="A117" s="19" t="s">
        <v>22</v>
      </c>
      <c r="B117" s="15">
        <v>3.13051</v>
      </c>
      <c r="C117" s="15">
        <v>1.6374</v>
      </c>
      <c r="D117" s="15">
        <v>0.4693</v>
      </c>
      <c r="E117" s="15">
        <v>0.5958</v>
      </c>
      <c r="F117" s="15">
        <v>0</v>
      </c>
      <c r="G117" s="15">
        <v>0.42052</v>
      </c>
      <c r="H117" s="15">
        <v>0.16848</v>
      </c>
      <c r="I117" s="15">
        <v>0.0593</v>
      </c>
      <c r="J117" s="15">
        <v>0.3688</v>
      </c>
      <c r="K117" s="15">
        <v>0</v>
      </c>
    </row>
    <row r="118" spans="1:11" ht="15">
      <c r="A118" s="19" t="s">
        <v>23</v>
      </c>
      <c r="B118" s="15">
        <v>5.96206</v>
      </c>
      <c r="C118" s="15">
        <v>1.3553</v>
      </c>
      <c r="D118" s="15">
        <v>2.399</v>
      </c>
      <c r="E118" s="15">
        <v>1.3319</v>
      </c>
      <c r="F118" s="15">
        <v>0.09224</v>
      </c>
      <c r="G118" s="15">
        <v>0.13371</v>
      </c>
      <c r="H118" s="15">
        <v>1.10342</v>
      </c>
      <c r="I118" s="15">
        <v>0.2779</v>
      </c>
      <c r="J118" s="15">
        <v>0.5979</v>
      </c>
      <c r="K118" s="15">
        <v>0</v>
      </c>
    </row>
    <row r="119" spans="1:11" ht="15">
      <c r="A119" s="19" t="s">
        <v>24</v>
      </c>
      <c r="B119" s="15">
        <v>14.94643</v>
      </c>
      <c r="C119" s="15">
        <v>4.4325</v>
      </c>
      <c r="D119" s="15">
        <v>6.3189</v>
      </c>
      <c r="E119" s="15">
        <v>1.7716</v>
      </c>
      <c r="F119" s="15">
        <v>0.30665</v>
      </c>
      <c r="G119" s="15">
        <v>0.16919</v>
      </c>
      <c r="H119" s="15">
        <v>1.2584</v>
      </c>
      <c r="I119" s="15">
        <v>0.7123</v>
      </c>
      <c r="J119" s="15">
        <v>1.7111</v>
      </c>
      <c r="K119" s="15">
        <v>0</v>
      </c>
    </row>
    <row r="120" spans="1:11" ht="15">
      <c r="A120" s="19" t="s">
        <v>25</v>
      </c>
      <c r="B120" s="15">
        <v>21.23452</v>
      </c>
      <c r="C120" s="15">
        <v>7.0824</v>
      </c>
      <c r="D120" s="15">
        <v>8.306</v>
      </c>
      <c r="E120" s="15">
        <v>3.4796</v>
      </c>
      <c r="F120" s="15">
        <v>0.96597</v>
      </c>
      <c r="G120" s="15">
        <v>0.35259</v>
      </c>
      <c r="H120" s="15">
        <v>2.16107</v>
      </c>
      <c r="I120" s="15">
        <v>1.2811</v>
      </c>
      <c r="J120" s="15">
        <v>1.0855</v>
      </c>
      <c r="K120" s="15">
        <v>0</v>
      </c>
    </row>
    <row r="121" spans="1:11" ht="15.75">
      <c r="A121" s="25" t="s">
        <v>13</v>
      </c>
      <c r="B121" s="26">
        <v>9.01153</v>
      </c>
      <c r="C121" s="26">
        <v>2.8787</v>
      </c>
      <c r="D121" s="26">
        <v>3.3772</v>
      </c>
      <c r="E121" s="26">
        <v>1.5475</v>
      </c>
      <c r="F121" s="26">
        <v>0.24907</v>
      </c>
      <c r="G121" s="26">
        <v>0.26704</v>
      </c>
      <c r="H121" s="26">
        <v>1.02337</v>
      </c>
      <c r="I121" s="26">
        <v>0.4476</v>
      </c>
      <c r="J121" s="26">
        <v>0.7606</v>
      </c>
      <c r="K121" s="26">
        <v>0</v>
      </c>
    </row>
    <row r="122" spans="1:11" ht="15.75">
      <c r="A122" s="40"/>
      <c r="B122" s="39"/>
      <c r="C122" s="39"/>
      <c r="D122" s="39"/>
      <c r="E122" s="39"/>
      <c r="F122" s="39"/>
      <c r="G122" s="39"/>
      <c r="H122" s="39"/>
      <c r="I122" s="39"/>
      <c r="J122" s="39"/>
      <c r="K122" s="39"/>
    </row>
    <row r="123" spans="1:11" ht="15.75">
      <c r="A123" s="40"/>
      <c r="B123" s="39"/>
      <c r="C123" s="39"/>
      <c r="D123" s="39"/>
      <c r="E123" s="39"/>
      <c r="F123" s="39" t="s">
        <v>84</v>
      </c>
      <c r="G123" s="39"/>
      <c r="H123" s="39"/>
      <c r="I123" s="39"/>
      <c r="J123" s="39"/>
      <c r="K123" s="39"/>
    </row>
    <row r="124" spans="1:11" ht="15">
      <c r="A124" s="18" t="s">
        <v>3</v>
      </c>
      <c r="B124" s="45"/>
      <c r="C124" s="41"/>
      <c r="D124" s="43"/>
      <c r="E124" s="22"/>
      <c r="F124" s="22"/>
      <c r="G124" s="22"/>
      <c r="H124" s="22"/>
      <c r="I124" s="42"/>
      <c r="J124" s="24"/>
      <c r="K124" s="44"/>
    </row>
    <row r="125" spans="1:11" ht="132">
      <c r="A125" s="18" t="s">
        <v>85</v>
      </c>
      <c r="B125" s="45" t="s">
        <v>66</v>
      </c>
      <c r="C125" s="41" t="s">
        <v>67</v>
      </c>
      <c r="D125" s="43" t="s">
        <v>68</v>
      </c>
      <c r="E125" s="22" t="s">
        <v>69</v>
      </c>
      <c r="F125" s="22" t="s">
        <v>70</v>
      </c>
      <c r="G125" s="22" t="s">
        <v>71</v>
      </c>
      <c r="H125" s="22" t="s">
        <v>72</v>
      </c>
      <c r="I125" s="42" t="s">
        <v>73</v>
      </c>
      <c r="J125" s="24" t="s">
        <v>74</v>
      </c>
      <c r="K125" s="44" t="s">
        <v>75</v>
      </c>
    </row>
    <row r="126" spans="1:11" ht="15">
      <c r="A126" s="19" t="s">
        <v>86</v>
      </c>
      <c r="B126" s="15">
        <v>3.09887</v>
      </c>
      <c r="C126" s="15">
        <v>1.5753</v>
      </c>
      <c r="D126" s="15">
        <v>0.4607</v>
      </c>
      <c r="E126" s="15">
        <v>0.6141</v>
      </c>
      <c r="F126" s="15">
        <v>0.00012</v>
      </c>
      <c r="G126" s="15">
        <v>0.4373</v>
      </c>
      <c r="H126" s="15">
        <v>0.17671</v>
      </c>
      <c r="I126" s="15">
        <v>0.0619</v>
      </c>
      <c r="J126" s="15">
        <v>0.3868</v>
      </c>
      <c r="K126" s="15">
        <v>0</v>
      </c>
    </row>
    <row r="127" spans="1:11" ht="15">
      <c r="A127" s="19" t="s">
        <v>87</v>
      </c>
      <c r="B127" s="15">
        <v>3.07478</v>
      </c>
      <c r="C127" s="15">
        <v>1.1634</v>
      </c>
      <c r="D127" s="15">
        <v>1.2175</v>
      </c>
      <c r="E127" s="15">
        <v>0.3547</v>
      </c>
      <c r="F127" s="15">
        <v>0</v>
      </c>
      <c r="G127" s="15">
        <v>0.01929</v>
      </c>
      <c r="H127" s="15">
        <v>0.32017</v>
      </c>
      <c r="I127" s="15">
        <v>0.0901</v>
      </c>
      <c r="J127" s="15">
        <v>0.2492</v>
      </c>
      <c r="K127" s="15">
        <v>-0.0001</v>
      </c>
    </row>
    <row r="128" spans="1:11" ht="15">
      <c r="A128" s="19" t="s">
        <v>88</v>
      </c>
      <c r="B128" s="15">
        <v>4.37351</v>
      </c>
      <c r="C128" s="15">
        <v>1.7645</v>
      </c>
      <c r="D128" s="15">
        <v>1.4174</v>
      </c>
      <c r="E128" s="15">
        <v>0.3189</v>
      </c>
      <c r="F128" s="15">
        <v>0.01885</v>
      </c>
      <c r="G128" s="15">
        <v>0.07825</v>
      </c>
      <c r="H128" s="15">
        <v>0.22175</v>
      </c>
      <c r="I128" s="15">
        <v>0.4644</v>
      </c>
      <c r="J128" s="15">
        <v>0.4084</v>
      </c>
      <c r="K128" s="15">
        <v>0</v>
      </c>
    </row>
    <row r="129" spans="1:11" ht="15">
      <c r="A129" s="19" t="s">
        <v>89</v>
      </c>
      <c r="B129" s="15">
        <v>14.36252</v>
      </c>
      <c r="C129" s="15">
        <v>4.8956</v>
      </c>
      <c r="D129" s="15">
        <v>5.5956</v>
      </c>
      <c r="E129" s="15">
        <v>1.9528</v>
      </c>
      <c r="F129" s="15">
        <v>0.44212</v>
      </c>
      <c r="G129" s="15">
        <v>0.05725</v>
      </c>
      <c r="H129" s="15">
        <v>1.45341</v>
      </c>
      <c r="I129" s="15">
        <v>0.6499</v>
      </c>
      <c r="J129" s="15">
        <v>1.2687</v>
      </c>
      <c r="K129" s="15">
        <v>0</v>
      </c>
    </row>
    <row r="130" spans="1:11" ht="15">
      <c r="A130" s="19" t="s">
        <v>90</v>
      </c>
      <c r="B130" s="15">
        <v>13.09806</v>
      </c>
      <c r="C130" s="15">
        <v>3.4934</v>
      </c>
      <c r="D130" s="15">
        <v>5.3954</v>
      </c>
      <c r="E130" s="15">
        <v>2.4922</v>
      </c>
      <c r="F130" s="15">
        <v>0.43872</v>
      </c>
      <c r="G130" s="15">
        <v>0.29712</v>
      </c>
      <c r="H130" s="15">
        <v>1.74438</v>
      </c>
      <c r="I130" s="15">
        <v>0.7202</v>
      </c>
      <c r="J130" s="15">
        <v>0.9968</v>
      </c>
      <c r="K130" s="15">
        <v>0</v>
      </c>
    </row>
    <row r="131" spans="1:11" ht="15.75">
      <c r="A131" s="25" t="s">
        <v>13</v>
      </c>
      <c r="B131" s="26">
        <v>9.13683</v>
      </c>
      <c r="C131" s="26">
        <v>2.8914</v>
      </c>
      <c r="D131" s="26">
        <v>3.4365</v>
      </c>
      <c r="E131" s="26">
        <v>1.5772</v>
      </c>
      <c r="F131" s="26">
        <v>0.25442</v>
      </c>
      <c r="G131" s="26">
        <v>0.27275</v>
      </c>
      <c r="H131" s="26">
        <v>1.04415</v>
      </c>
      <c r="I131" s="26">
        <v>0.4568</v>
      </c>
      <c r="J131" s="26">
        <v>0.775</v>
      </c>
      <c r="K131" s="26">
        <v>0</v>
      </c>
    </row>
    <row r="133" ht="15">
      <c r="F133" s="15" t="s">
        <v>91</v>
      </c>
    </row>
    <row r="134" spans="1:11" ht="15">
      <c r="A134" s="18" t="s">
        <v>3</v>
      </c>
      <c r="B134" s="45"/>
      <c r="C134" s="41"/>
      <c r="D134" s="43"/>
      <c r="E134" s="22"/>
      <c r="F134" s="22"/>
      <c r="G134" s="22"/>
      <c r="H134" s="22"/>
      <c r="I134" s="42"/>
      <c r="J134" s="24"/>
      <c r="K134" s="44"/>
    </row>
    <row r="135" spans="1:11" ht="132">
      <c r="A135" s="18" t="s">
        <v>92</v>
      </c>
      <c r="B135" s="45" t="s">
        <v>66</v>
      </c>
      <c r="C135" s="41" t="s">
        <v>67</v>
      </c>
      <c r="D135" s="43" t="s">
        <v>68</v>
      </c>
      <c r="E135" s="22" t="s">
        <v>69</v>
      </c>
      <c r="F135" s="22" t="s">
        <v>70</v>
      </c>
      <c r="G135" s="22" t="s">
        <v>71</v>
      </c>
      <c r="H135" s="22" t="s">
        <v>72</v>
      </c>
      <c r="I135" s="42" t="s">
        <v>73</v>
      </c>
      <c r="J135" s="24" t="s">
        <v>74</v>
      </c>
      <c r="K135" s="44" t="s">
        <v>75</v>
      </c>
    </row>
    <row r="136" spans="1:11" ht="15">
      <c r="A136" s="19" t="s">
        <v>93</v>
      </c>
      <c r="B136" s="15">
        <v>3.34979</v>
      </c>
      <c r="C136" s="15">
        <v>1.3333</v>
      </c>
      <c r="D136" s="15">
        <v>0.7332</v>
      </c>
      <c r="E136" s="15">
        <v>0.6487</v>
      </c>
      <c r="F136" s="15">
        <v>0.01226</v>
      </c>
      <c r="G136" s="15">
        <v>0.39955</v>
      </c>
      <c r="H136" s="15">
        <v>0.23402</v>
      </c>
      <c r="I136" s="15">
        <v>0.1062</v>
      </c>
      <c r="J136" s="15">
        <v>0.5285</v>
      </c>
      <c r="K136" s="15">
        <v>0</v>
      </c>
    </row>
    <row r="137" spans="1:11" ht="15">
      <c r="A137" s="19" t="s">
        <v>94</v>
      </c>
      <c r="B137" s="15">
        <v>8.40289</v>
      </c>
      <c r="C137" s="15">
        <v>2.226</v>
      </c>
      <c r="D137" s="15">
        <v>3.2613</v>
      </c>
      <c r="E137" s="15">
        <v>1.548</v>
      </c>
      <c r="F137" s="15">
        <v>0.14692</v>
      </c>
      <c r="G137" s="15">
        <v>0.13625</v>
      </c>
      <c r="H137" s="15">
        <v>1.26011</v>
      </c>
      <c r="I137" s="15">
        <v>0.3888</v>
      </c>
      <c r="J137" s="15">
        <v>0.9789</v>
      </c>
      <c r="K137" s="15">
        <v>0</v>
      </c>
    </row>
    <row r="138" spans="1:11" ht="15">
      <c r="A138" s="19" t="s">
        <v>95</v>
      </c>
      <c r="B138" s="15">
        <v>18.1169</v>
      </c>
      <c r="C138" s="15">
        <v>6.4109</v>
      </c>
      <c r="D138" s="15">
        <v>7.4719</v>
      </c>
      <c r="E138" s="15">
        <v>2.7622</v>
      </c>
      <c r="F138" s="15">
        <v>0.80275</v>
      </c>
      <c r="G138" s="15">
        <v>0.28735</v>
      </c>
      <c r="H138" s="15">
        <v>1.64689</v>
      </c>
      <c r="I138" s="15">
        <v>0.8854</v>
      </c>
      <c r="J138" s="15">
        <v>0.5865</v>
      </c>
      <c r="K138" s="15">
        <v>0</v>
      </c>
    </row>
    <row r="139" spans="1:11" ht="15">
      <c r="A139" s="19" t="s">
        <v>96</v>
      </c>
      <c r="B139" s="15">
        <v>26.75532</v>
      </c>
      <c r="C139" s="15">
        <v>8.2971</v>
      </c>
      <c r="D139" s="15">
        <v>9.6478</v>
      </c>
      <c r="E139" s="15">
        <v>4.4485</v>
      </c>
      <c r="F139" s="15">
        <v>1.01368</v>
      </c>
      <c r="G139" s="15">
        <v>0.69965</v>
      </c>
      <c r="H139" s="15">
        <v>2.73517</v>
      </c>
      <c r="I139" s="15">
        <v>2.9069</v>
      </c>
      <c r="J139" s="15">
        <v>1.455</v>
      </c>
      <c r="K139" s="15">
        <v>0</v>
      </c>
    </row>
    <row r="140" spans="1:11" ht="15.75">
      <c r="A140" s="25" t="s">
        <v>13</v>
      </c>
      <c r="B140" s="26">
        <v>8.99453</v>
      </c>
      <c r="C140" s="26">
        <v>2.8748</v>
      </c>
      <c r="D140" s="26">
        <v>3.3664</v>
      </c>
      <c r="E140" s="26">
        <v>1.5451</v>
      </c>
      <c r="F140" s="26">
        <v>0.24841</v>
      </c>
      <c r="G140" s="26">
        <v>0.26816</v>
      </c>
      <c r="H140" s="26">
        <v>1.02053</v>
      </c>
      <c r="I140" s="26">
        <v>0.4475</v>
      </c>
      <c r="J140" s="26">
        <v>0.7608</v>
      </c>
      <c r="K140" s="26">
        <v>0</v>
      </c>
    </row>
    <row r="141" spans="1:11" ht="15.75">
      <c r="A141" s="40"/>
      <c r="B141" s="39"/>
      <c r="C141" s="39"/>
      <c r="D141" s="39"/>
      <c r="E141" s="39"/>
      <c r="F141" s="39"/>
      <c r="G141" s="39"/>
      <c r="H141" s="39"/>
      <c r="I141" s="39"/>
      <c r="J141" s="39"/>
      <c r="K141" s="39"/>
    </row>
    <row r="142" spans="1:11" ht="15.75">
      <c r="A142" s="40"/>
      <c r="B142" s="39"/>
      <c r="C142" s="39"/>
      <c r="D142" s="39"/>
      <c r="E142" s="39"/>
      <c r="F142" s="39"/>
      <c r="G142" s="39"/>
      <c r="H142" s="39"/>
      <c r="I142" s="39"/>
      <c r="J142" s="39"/>
      <c r="K142" s="39"/>
    </row>
    <row r="143" spans="1:11" ht="15.75">
      <c r="A143" s="40"/>
      <c r="B143" s="39"/>
      <c r="C143" s="39"/>
      <c r="D143" s="39"/>
      <c r="E143" s="39"/>
      <c r="F143" s="39"/>
      <c r="G143" s="39"/>
      <c r="H143" s="39"/>
      <c r="I143" s="39"/>
      <c r="J143" s="39"/>
      <c r="K143" s="39"/>
    </row>
    <row r="144" spans="1:11" ht="18.75">
      <c r="A144" s="32" t="s">
        <v>97</v>
      </c>
      <c r="B144" s="46"/>
      <c r="C144" s="46"/>
      <c r="D144" s="46"/>
      <c r="E144" s="46"/>
      <c r="F144" s="46"/>
      <c r="G144" s="46"/>
      <c r="H144" s="46"/>
      <c r="I144" s="46"/>
      <c r="J144" s="46"/>
      <c r="K144" s="46"/>
    </row>
    <row r="145" ht="15">
      <c r="K145" s="15" t="s">
        <v>36</v>
      </c>
    </row>
    <row r="146" spans="1:11" ht="15">
      <c r="A146" s="18" t="s">
        <v>3</v>
      </c>
      <c r="B146" s="45"/>
      <c r="C146" s="41"/>
      <c r="D146" s="43"/>
      <c r="E146" s="22"/>
      <c r="F146" s="22"/>
      <c r="G146" s="22"/>
      <c r="H146" s="22"/>
      <c r="I146" s="42"/>
      <c r="J146" s="24"/>
      <c r="K146" s="44"/>
    </row>
    <row r="147" spans="1:11" ht="132">
      <c r="A147" s="18" t="s">
        <v>4</v>
      </c>
      <c r="B147" s="45" t="s">
        <v>66</v>
      </c>
      <c r="C147" s="41" t="s">
        <v>67</v>
      </c>
      <c r="D147" s="43" t="s">
        <v>68</v>
      </c>
      <c r="E147" s="22" t="s">
        <v>69</v>
      </c>
      <c r="F147" s="22" t="s">
        <v>70</v>
      </c>
      <c r="G147" s="22" t="s">
        <v>71</v>
      </c>
      <c r="H147" s="22" t="s">
        <v>72</v>
      </c>
      <c r="I147" s="42" t="s">
        <v>73</v>
      </c>
      <c r="J147" s="24" t="s">
        <v>74</v>
      </c>
      <c r="K147" s="44" t="s">
        <v>75</v>
      </c>
    </row>
    <row r="148" spans="1:11" ht="15">
      <c r="A148" s="19" t="s">
        <v>5</v>
      </c>
      <c r="B148" s="23">
        <v>8.61213</v>
      </c>
      <c r="C148" s="23">
        <v>2.0938</v>
      </c>
      <c r="D148" s="23">
        <v>5.0412</v>
      </c>
      <c r="E148" s="23">
        <v>0.7857</v>
      </c>
      <c r="F148" s="23">
        <v>0.01806</v>
      </c>
      <c r="G148" s="23">
        <v>0</v>
      </c>
      <c r="H148" s="23">
        <v>0.7676</v>
      </c>
      <c r="I148" s="23">
        <v>0.3774</v>
      </c>
      <c r="J148" s="23">
        <v>0.314</v>
      </c>
      <c r="K148" s="23">
        <v>0</v>
      </c>
    </row>
    <row r="149" spans="1:11" ht="15">
      <c r="A149" s="19" t="s">
        <v>6</v>
      </c>
      <c r="B149" s="23">
        <v>4.33224</v>
      </c>
      <c r="C149" s="23">
        <v>2.6392</v>
      </c>
      <c r="D149" s="23">
        <v>1.0618</v>
      </c>
      <c r="E149" s="23">
        <v>0.3385</v>
      </c>
      <c r="F149" s="23">
        <v>0.01211</v>
      </c>
      <c r="G149" s="23">
        <v>0.00053</v>
      </c>
      <c r="H149" s="23">
        <v>0.30716</v>
      </c>
      <c r="I149" s="23">
        <v>0.1393</v>
      </c>
      <c r="J149" s="23">
        <v>0.1535</v>
      </c>
      <c r="K149" s="23">
        <v>0</v>
      </c>
    </row>
    <row r="150" spans="1:11" ht="15">
      <c r="A150" s="19" t="s">
        <v>7</v>
      </c>
      <c r="B150" s="23">
        <v>13.90624</v>
      </c>
      <c r="C150" s="23">
        <v>3.8324</v>
      </c>
      <c r="D150" s="23">
        <v>4.656</v>
      </c>
      <c r="E150" s="23">
        <v>2.0208</v>
      </c>
      <c r="F150" s="23">
        <v>0.25742</v>
      </c>
      <c r="G150" s="23">
        <v>0.11364</v>
      </c>
      <c r="H150" s="23">
        <v>1.64976</v>
      </c>
      <c r="I150" s="23">
        <v>0.6554</v>
      </c>
      <c r="J150" s="23">
        <v>2.7418</v>
      </c>
      <c r="K150" s="23">
        <v>-0.0001</v>
      </c>
    </row>
    <row r="151" spans="1:11" ht="15">
      <c r="A151" s="19" t="s">
        <v>8</v>
      </c>
      <c r="B151" s="23">
        <v>19.78868</v>
      </c>
      <c r="C151" s="23">
        <v>8.5123</v>
      </c>
      <c r="D151" s="23">
        <v>6.6396</v>
      </c>
      <c r="E151" s="23">
        <v>2.7959</v>
      </c>
      <c r="F151" s="23">
        <v>1.09939</v>
      </c>
      <c r="G151" s="23">
        <v>0.1502</v>
      </c>
      <c r="H151" s="23">
        <v>1.54628</v>
      </c>
      <c r="I151" s="23">
        <v>0.7072</v>
      </c>
      <c r="J151" s="23">
        <v>1.1337</v>
      </c>
      <c r="K151" s="23">
        <v>0</v>
      </c>
    </row>
    <row r="152" spans="1:11" ht="15">
      <c r="A152" s="19" t="s">
        <v>9</v>
      </c>
      <c r="B152" s="23">
        <v>27.08982</v>
      </c>
      <c r="C152" s="23">
        <v>7.8935</v>
      </c>
      <c r="D152" s="23">
        <v>11.0814</v>
      </c>
      <c r="E152" s="23">
        <v>5.0086</v>
      </c>
      <c r="F152" s="23">
        <v>1.46325</v>
      </c>
      <c r="G152" s="23">
        <v>0.76189</v>
      </c>
      <c r="H152" s="23">
        <v>2.78346</v>
      </c>
      <c r="I152" s="23">
        <v>2.1823</v>
      </c>
      <c r="J152" s="23">
        <v>0.9241</v>
      </c>
      <c r="K152" s="23">
        <v>0</v>
      </c>
    </row>
    <row r="153" spans="1:11" ht="15">
      <c r="A153" s="19" t="s">
        <v>10</v>
      </c>
      <c r="B153" s="23">
        <v>18.90836</v>
      </c>
      <c r="C153" s="23">
        <v>4.6899</v>
      </c>
      <c r="D153" s="23">
        <v>9.0801</v>
      </c>
      <c r="E153" s="23">
        <v>3.0383</v>
      </c>
      <c r="F153" s="23">
        <v>0.30975</v>
      </c>
      <c r="G153" s="23">
        <v>0.10281</v>
      </c>
      <c r="H153" s="23">
        <v>2.51094</v>
      </c>
      <c r="I153" s="23">
        <v>0.7972</v>
      </c>
      <c r="J153" s="23">
        <v>1.3028</v>
      </c>
      <c r="K153" s="23">
        <v>0</v>
      </c>
    </row>
    <row r="154" spans="1:11" ht="15">
      <c r="A154" s="19" t="s">
        <v>11</v>
      </c>
      <c r="B154" s="23">
        <v>4.59406</v>
      </c>
      <c r="C154" s="23">
        <v>1.8381</v>
      </c>
      <c r="D154" s="23">
        <v>1.4838</v>
      </c>
      <c r="E154" s="23">
        <v>0.6693</v>
      </c>
      <c r="F154" s="23">
        <v>0.05173</v>
      </c>
      <c r="G154" s="23">
        <v>0.38068</v>
      </c>
      <c r="H154" s="23">
        <v>0.23691</v>
      </c>
      <c r="I154" s="23">
        <v>0.2332</v>
      </c>
      <c r="J154" s="23">
        <v>0.3697</v>
      </c>
      <c r="K154" s="23">
        <v>0</v>
      </c>
    </row>
    <row r="155" spans="1:11" ht="15">
      <c r="A155" s="19" t="s">
        <v>12</v>
      </c>
      <c r="B155" s="23">
        <v>11.99586</v>
      </c>
      <c r="C155" s="23">
        <v>2.1062</v>
      </c>
      <c r="D155" s="23">
        <v>3.9947</v>
      </c>
      <c r="E155" s="23">
        <v>1.6284</v>
      </c>
      <c r="F155" s="23">
        <v>0.2174</v>
      </c>
      <c r="G155" s="23">
        <v>0.00942</v>
      </c>
      <c r="H155" s="23">
        <v>1.40163</v>
      </c>
      <c r="I155" s="23">
        <v>0.7842</v>
      </c>
      <c r="J155" s="23">
        <v>3.4825</v>
      </c>
      <c r="K155" s="23">
        <v>-0.0002</v>
      </c>
    </row>
    <row r="156" spans="1:11" ht="15.75">
      <c r="A156" s="25" t="s">
        <v>13</v>
      </c>
      <c r="B156" s="26">
        <v>9.57048</v>
      </c>
      <c r="C156" s="26">
        <v>3.3146</v>
      </c>
      <c r="D156" s="26">
        <v>3.4856</v>
      </c>
      <c r="E156" s="26">
        <v>1.4451</v>
      </c>
      <c r="F156" s="26">
        <v>0.27666</v>
      </c>
      <c r="G156" s="26">
        <v>0.28434</v>
      </c>
      <c r="H156" s="26">
        <v>0.87407</v>
      </c>
      <c r="I156" s="26">
        <v>0.508</v>
      </c>
      <c r="J156" s="26">
        <v>0.8172</v>
      </c>
      <c r="K156" s="26">
        <v>0</v>
      </c>
    </row>
    <row r="158" ht="15">
      <c r="F158" s="15" t="s">
        <v>65</v>
      </c>
    </row>
    <row r="159" spans="1:11" ht="15">
      <c r="A159" s="18" t="s">
        <v>3</v>
      </c>
      <c r="B159" s="45"/>
      <c r="C159" s="41"/>
      <c r="D159" s="43"/>
      <c r="E159" s="22"/>
      <c r="F159" s="22"/>
      <c r="G159" s="22"/>
      <c r="H159" s="22"/>
      <c r="I159" s="42"/>
      <c r="J159" s="24"/>
      <c r="K159" s="44"/>
    </row>
    <row r="160" spans="1:12" ht="132">
      <c r="A160" s="18" t="s">
        <v>4</v>
      </c>
      <c r="B160" s="45" t="s">
        <v>66</v>
      </c>
      <c r="C160" s="41" t="s">
        <v>67</v>
      </c>
      <c r="D160" s="43" t="s">
        <v>68</v>
      </c>
      <c r="E160" s="22" t="s">
        <v>69</v>
      </c>
      <c r="F160" s="22" t="s">
        <v>70</v>
      </c>
      <c r="G160" s="22" t="s">
        <v>71</v>
      </c>
      <c r="H160" s="22" t="s">
        <v>72</v>
      </c>
      <c r="I160" s="42" t="s">
        <v>73</v>
      </c>
      <c r="J160" s="24" t="s">
        <v>74</v>
      </c>
      <c r="K160" s="44" t="s">
        <v>75</v>
      </c>
      <c r="L160" s="28"/>
    </row>
    <row r="161" spans="1:11" ht="15">
      <c r="A161" s="19" t="s">
        <v>14</v>
      </c>
      <c r="B161" s="15">
        <v>4.5934</v>
      </c>
      <c r="C161" s="15">
        <v>2.6059</v>
      </c>
      <c r="D161" s="15">
        <v>1.3046</v>
      </c>
      <c r="E161" s="15">
        <v>0.3658</v>
      </c>
      <c r="F161" s="15">
        <v>0.01247</v>
      </c>
      <c r="G161" s="15">
        <v>0.0005</v>
      </c>
      <c r="H161" s="15">
        <v>0.33526</v>
      </c>
      <c r="I161" s="15">
        <v>0.1538</v>
      </c>
      <c r="J161" s="15">
        <v>0.1633</v>
      </c>
      <c r="K161" s="15">
        <v>0</v>
      </c>
    </row>
    <row r="162" spans="1:11" ht="15">
      <c r="A162" s="19" t="s">
        <v>7</v>
      </c>
      <c r="B162" s="15">
        <v>13.90624</v>
      </c>
      <c r="C162" s="15">
        <v>3.8324</v>
      </c>
      <c r="D162" s="15">
        <v>4.656</v>
      </c>
      <c r="E162" s="15">
        <v>2.0208</v>
      </c>
      <c r="F162" s="15">
        <v>0.25742</v>
      </c>
      <c r="G162" s="15">
        <v>0.11364</v>
      </c>
      <c r="H162" s="15">
        <v>1.64976</v>
      </c>
      <c r="I162" s="15">
        <v>0.6554</v>
      </c>
      <c r="J162" s="15">
        <v>2.7418</v>
      </c>
      <c r="K162" s="15">
        <v>-0.0001</v>
      </c>
    </row>
    <row r="163" spans="1:11" ht="15">
      <c r="A163" s="19" t="s">
        <v>8</v>
      </c>
      <c r="B163" s="15">
        <v>19.78868</v>
      </c>
      <c r="C163" s="15">
        <v>8.5123</v>
      </c>
      <c r="D163" s="15">
        <v>6.6396</v>
      </c>
      <c r="E163" s="15">
        <v>2.7959</v>
      </c>
      <c r="F163" s="15">
        <v>1.09939</v>
      </c>
      <c r="G163" s="15">
        <v>0.1502</v>
      </c>
      <c r="H163" s="15">
        <v>1.54628</v>
      </c>
      <c r="I163" s="15">
        <v>0.7072</v>
      </c>
      <c r="J163" s="15">
        <v>1.1337</v>
      </c>
      <c r="K163" s="15">
        <v>0</v>
      </c>
    </row>
    <row r="164" spans="1:11" ht="15">
      <c r="A164" s="19" t="s">
        <v>9</v>
      </c>
      <c r="B164" s="15">
        <v>27.08982</v>
      </c>
      <c r="C164" s="15">
        <v>7.8935</v>
      </c>
      <c r="D164" s="15">
        <v>11.0814</v>
      </c>
      <c r="E164" s="15">
        <v>5.0086</v>
      </c>
      <c r="F164" s="15">
        <v>1.46325</v>
      </c>
      <c r="G164" s="15">
        <v>0.76189</v>
      </c>
      <c r="H164" s="15">
        <v>2.78346</v>
      </c>
      <c r="I164" s="15">
        <v>2.1823</v>
      </c>
      <c r="J164" s="15">
        <v>0.9241</v>
      </c>
      <c r="K164" s="15">
        <v>0</v>
      </c>
    </row>
    <row r="165" spans="1:11" ht="15">
      <c r="A165" s="19" t="s">
        <v>10</v>
      </c>
      <c r="B165" s="15">
        <v>18.90836</v>
      </c>
      <c r="C165" s="15">
        <v>4.6899</v>
      </c>
      <c r="D165" s="15">
        <v>9.0801</v>
      </c>
      <c r="E165" s="15">
        <v>3.0383</v>
      </c>
      <c r="F165" s="15">
        <v>0.30975</v>
      </c>
      <c r="G165" s="15">
        <v>0.10281</v>
      </c>
      <c r="H165" s="15">
        <v>2.51094</v>
      </c>
      <c r="I165" s="15">
        <v>0.7972</v>
      </c>
      <c r="J165" s="15">
        <v>1.3028</v>
      </c>
      <c r="K165" s="15">
        <v>0</v>
      </c>
    </row>
    <row r="166" spans="1:11" ht="15">
      <c r="A166" s="19" t="s">
        <v>11</v>
      </c>
      <c r="B166" s="15">
        <v>4.59406</v>
      </c>
      <c r="C166" s="15">
        <v>1.8381</v>
      </c>
      <c r="D166" s="15">
        <v>1.4838</v>
      </c>
      <c r="E166" s="15">
        <v>0.6693</v>
      </c>
      <c r="F166" s="15">
        <v>0.05173</v>
      </c>
      <c r="G166" s="15">
        <v>0.38068</v>
      </c>
      <c r="H166" s="15">
        <v>0.23691</v>
      </c>
      <c r="I166" s="15">
        <v>0.2332</v>
      </c>
      <c r="J166" s="15">
        <v>0.3697</v>
      </c>
      <c r="K166" s="15">
        <v>0</v>
      </c>
    </row>
    <row r="167" spans="1:11" ht="15">
      <c r="A167" s="19" t="s">
        <v>12</v>
      </c>
      <c r="B167" s="15">
        <v>11.99586</v>
      </c>
      <c r="C167" s="15">
        <v>2.1062</v>
      </c>
      <c r="D167" s="15">
        <v>3.9947</v>
      </c>
      <c r="E167" s="15">
        <v>1.6284</v>
      </c>
      <c r="F167" s="15">
        <v>0.2174</v>
      </c>
      <c r="G167" s="15">
        <v>0.00942</v>
      </c>
      <c r="H167" s="15">
        <v>1.40163</v>
      </c>
      <c r="I167" s="15">
        <v>0.7842</v>
      </c>
      <c r="J167" s="15">
        <v>3.4825</v>
      </c>
      <c r="K167" s="15">
        <v>-0.0002</v>
      </c>
    </row>
    <row r="168" spans="1:11" ht="15.75">
      <c r="A168" s="25" t="s">
        <v>13</v>
      </c>
      <c r="B168" s="26">
        <v>9.57048</v>
      </c>
      <c r="C168" s="26">
        <v>3.3146</v>
      </c>
      <c r="D168" s="26">
        <v>3.4856</v>
      </c>
      <c r="E168" s="26">
        <v>1.4451</v>
      </c>
      <c r="F168" s="26">
        <v>0.27666</v>
      </c>
      <c r="G168" s="26">
        <v>0.28434</v>
      </c>
      <c r="H168" s="26">
        <v>0.87407</v>
      </c>
      <c r="I168" s="26">
        <v>0.508</v>
      </c>
      <c r="J168" s="26">
        <v>0.8172</v>
      </c>
      <c r="K168" s="26">
        <v>0</v>
      </c>
    </row>
    <row r="170" ht="15">
      <c r="G170" s="15" t="s">
        <v>76</v>
      </c>
    </row>
    <row r="171" spans="1:11" ht="15">
      <c r="A171" s="18" t="s">
        <v>3</v>
      </c>
      <c r="B171" s="45"/>
      <c r="C171" s="41"/>
      <c r="D171" s="43"/>
      <c r="E171" s="22"/>
      <c r="F171" s="22"/>
      <c r="G171" s="22"/>
      <c r="H171" s="22"/>
      <c r="I171" s="42"/>
      <c r="J171" s="24"/>
      <c r="K171" s="44"/>
    </row>
    <row r="172" spans="1:12" ht="132">
      <c r="A172" s="18" t="s">
        <v>15</v>
      </c>
      <c r="B172" s="45" t="s">
        <v>66</v>
      </c>
      <c r="C172" s="41" t="s">
        <v>67</v>
      </c>
      <c r="D172" s="43" t="s">
        <v>68</v>
      </c>
      <c r="E172" s="22" t="s">
        <v>69</v>
      </c>
      <c r="F172" s="22" t="s">
        <v>70</v>
      </c>
      <c r="G172" s="22" t="s">
        <v>71</v>
      </c>
      <c r="H172" s="22" t="s">
        <v>72</v>
      </c>
      <c r="I172" s="42" t="s">
        <v>73</v>
      </c>
      <c r="J172" s="24" t="s">
        <v>74</v>
      </c>
      <c r="K172" s="44" t="s">
        <v>75</v>
      </c>
      <c r="L172" s="28"/>
    </row>
    <row r="173" spans="1:11" ht="15">
      <c r="A173" s="19" t="s">
        <v>59</v>
      </c>
      <c r="B173" s="15">
        <v>3.41956</v>
      </c>
      <c r="C173" s="15">
        <v>2.0931</v>
      </c>
      <c r="D173" s="15">
        <v>0.7706</v>
      </c>
      <c r="E173" s="15">
        <v>0.2537</v>
      </c>
      <c r="F173" s="15">
        <v>0.00035</v>
      </c>
      <c r="G173" s="15">
        <v>0.12944</v>
      </c>
      <c r="H173" s="15">
        <v>0.10111</v>
      </c>
      <c r="I173" s="15">
        <v>0.0863</v>
      </c>
      <c r="J173" s="15">
        <v>0.2159</v>
      </c>
      <c r="K173" s="15">
        <v>0</v>
      </c>
    </row>
    <row r="174" spans="1:11" ht="15">
      <c r="A174" s="19" t="s">
        <v>60</v>
      </c>
      <c r="B174" s="15">
        <v>6.67445</v>
      </c>
      <c r="C174" s="15">
        <v>2.2059</v>
      </c>
      <c r="D174" s="15">
        <v>2.2573</v>
      </c>
      <c r="E174" s="15">
        <v>0.9863</v>
      </c>
      <c r="F174" s="15">
        <v>0.07218</v>
      </c>
      <c r="G174" s="15">
        <v>0.25848</v>
      </c>
      <c r="H174" s="15">
        <v>0.64476</v>
      </c>
      <c r="I174" s="15">
        <v>0.3113</v>
      </c>
      <c r="J174" s="15">
        <v>0.9136</v>
      </c>
      <c r="K174" s="15">
        <v>0</v>
      </c>
    </row>
    <row r="175" spans="1:11" ht="15">
      <c r="A175" s="19" t="s">
        <v>61</v>
      </c>
      <c r="B175" s="15">
        <v>22.4254</v>
      </c>
      <c r="C175" s="15">
        <v>7.5645</v>
      </c>
      <c r="D175" s="15">
        <v>8.9996</v>
      </c>
      <c r="E175" s="15">
        <v>3.6101</v>
      </c>
      <c r="F175" s="15">
        <v>1.09016</v>
      </c>
      <c r="G175" s="15">
        <v>0.4586</v>
      </c>
      <c r="H175" s="15">
        <v>2.06131</v>
      </c>
      <c r="I175" s="15">
        <v>1.3831</v>
      </c>
      <c r="J175" s="15">
        <v>0.8681</v>
      </c>
      <c r="K175" s="15">
        <v>0</v>
      </c>
    </row>
    <row r="176" spans="1:11" ht="15.75">
      <c r="A176" s="25" t="s">
        <v>13</v>
      </c>
      <c r="B176" s="26">
        <v>9.5738</v>
      </c>
      <c r="C176" s="26">
        <v>3.3157</v>
      </c>
      <c r="D176" s="26">
        <v>3.4868</v>
      </c>
      <c r="E176" s="26">
        <v>1.4456</v>
      </c>
      <c r="F176" s="26">
        <v>0.27675</v>
      </c>
      <c r="G176" s="26">
        <v>0.28444</v>
      </c>
      <c r="H176" s="26">
        <v>0.87437</v>
      </c>
      <c r="I176" s="26">
        <v>0.5082</v>
      </c>
      <c r="J176" s="26">
        <v>0.8174</v>
      </c>
      <c r="K176" s="26">
        <v>0</v>
      </c>
    </row>
    <row r="178" spans="1:6" ht="15">
      <c r="A178" s="15"/>
      <c r="F178" s="15" t="s">
        <v>77</v>
      </c>
    </row>
    <row r="179" spans="1:11" ht="15">
      <c r="A179" s="18" t="s">
        <v>3</v>
      </c>
      <c r="B179" s="45"/>
      <c r="C179" s="41"/>
      <c r="D179" s="43"/>
      <c r="E179" s="22"/>
      <c r="F179" s="22"/>
      <c r="G179" s="22"/>
      <c r="H179" s="22"/>
      <c r="I179" s="42"/>
      <c r="J179" s="24"/>
      <c r="K179" s="44"/>
    </row>
    <row r="180" spans="1:12" ht="132">
      <c r="A180" s="18" t="s">
        <v>16</v>
      </c>
      <c r="B180" s="45" t="s">
        <v>66</v>
      </c>
      <c r="C180" s="41" t="s">
        <v>67</v>
      </c>
      <c r="D180" s="43" t="s">
        <v>68</v>
      </c>
      <c r="E180" s="22" t="s">
        <v>69</v>
      </c>
      <c r="F180" s="22" t="s">
        <v>70</v>
      </c>
      <c r="G180" s="22" t="s">
        <v>71</v>
      </c>
      <c r="H180" s="22" t="s">
        <v>72</v>
      </c>
      <c r="I180" s="42" t="s">
        <v>73</v>
      </c>
      <c r="J180" s="24" t="s">
        <v>74</v>
      </c>
      <c r="K180" s="44" t="s">
        <v>75</v>
      </c>
      <c r="L180" s="28"/>
    </row>
    <row r="181" spans="1:21" ht="15">
      <c r="A181" s="19" t="s">
        <v>59</v>
      </c>
      <c r="B181" s="15">
        <v>3.41956</v>
      </c>
      <c r="C181" s="15">
        <v>2.0931</v>
      </c>
      <c r="D181" s="15">
        <v>0.7706</v>
      </c>
      <c r="E181" s="15">
        <v>0.2537</v>
      </c>
      <c r="F181" s="15">
        <v>0.00035</v>
      </c>
      <c r="G181" s="15">
        <v>0.12944</v>
      </c>
      <c r="H181" s="15">
        <v>0.10111</v>
      </c>
      <c r="I181" s="15">
        <v>0.0863</v>
      </c>
      <c r="J181" s="15">
        <v>0.2159</v>
      </c>
      <c r="K181" s="15">
        <v>0</v>
      </c>
      <c r="L181" s="15"/>
      <c r="M181" s="15"/>
      <c r="N181" s="15"/>
      <c r="O181" s="15"/>
      <c r="P181" s="15"/>
      <c r="Q181" s="15"/>
      <c r="R181" s="15"/>
      <c r="S181" s="15"/>
      <c r="T181" s="15"/>
      <c r="U181" s="15"/>
    </row>
    <row r="182" spans="1:21" ht="15">
      <c r="A182" s="19" t="s">
        <v>62</v>
      </c>
      <c r="B182" s="15">
        <v>3.44301</v>
      </c>
      <c r="C182" s="15">
        <v>1.4373</v>
      </c>
      <c r="D182" s="15">
        <v>0.8171</v>
      </c>
      <c r="E182" s="15">
        <v>0.6078</v>
      </c>
      <c r="F182" s="15">
        <v>0.00526</v>
      </c>
      <c r="G182" s="15">
        <v>0.35283</v>
      </c>
      <c r="H182" s="15">
        <v>0.24744</v>
      </c>
      <c r="I182" s="15">
        <v>0.17</v>
      </c>
      <c r="J182" s="15">
        <v>0.4107</v>
      </c>
      <c r="K182" s="15">
        <v>0</v>
      </c>
      <c r="L182" s="15"/>
      <c r="M182" s="15"/>
      <c r="N182" s="15"/>
      <c r="O182" s="15"/>
      <c r="P182" s="15"/>
      <c r="Q182" s="15"/>
      <c r="R182" s="15"/>
      <c r="S182" s="15"/>
      <c r="T182" s="15"/>
      <c r="U182" s="15"/>
    </row>
    <row r="183" spans="1:21" ht="15">
      <c r="A183" s="19" t="s">
        <v>63</v>
      </c>
      <c r="B183" s="15">
        <v>13.57544</v>
      </c>
      <c r="C183" s="15">
        <v>3.8474</v>
      </c>
      <c r="D183" s="15">
        <v>5.3331</v>
      </c>
      <c r="E183" s="15">
        <v>1.7945</v>
      </c>
      <c r="F183" s="15">
        <v>0.21508</v>
      </c>
      <c r="G183" s="15">
        <v>0.05701</v>
      </c>
      <c r="H183" s="15">
        <v>1.49326</v>
      </c>
      <c r="I183" s="15">
        <v>0.6131</v>
      </c>
      <c r="J183" s="15">
        <v>1.9874</v>
      </c>
      <c r="K183" s="15">
        <v>-0.0001</v>
      </c>
      <c r="L183" s="15"/>
      <c r="M183" s="15"/>
      <c r="N183" s="15"/>
      <c r="O183" s="15"/>
      <c r="P183" s="15"/>
      <c r="Q183" s="15"/>
      <c r="R183" s="15"/>
      <c r="S183" s="15"/>
      <c r="T183" s="15"/>
      <c r="U183" s="15"/>
    </row>
    <row r="184" spans="1:21" ht="15">
      <c r="A184" s="19" t="s">
        <v>61</v>
      </c>
      <c r="B184" s="15">
        <v>22.4254</v>
      </c>
      <c r="C184" s="15">
        <v>7.5645</v>
      </c>
      <c r="D184" s="15">
        <v>8.9996</v>
      </c>
      <c r="E184" s="15">
        <v>3.6101</v>
      </c>
      <c r="F184" s="15">
        <v>1.09016</v>
      </c>
      <c r="G184" s="15">
        <v>0.4586</v>
      </c>
      <c r="H184" s="15">
        <v>2.06131</v>
      </c>
      <c r="I184" s="15">
        <v>1.3831</v>
      </c>
      <c r="J184" s="15">
        <v>0.8681</v>
      </c>
      <c r="K184" s="15">
        <v>0</v>
      </c>
      <c r="L184" s="15"/>
      <c r="M184" s="15"/>
      <c r="N184" s="15"/>
      <c r="O184" s="15"/>
      <c r="P184" s="15"/>
      <c r="Q184" s="15"/>
      <c r="R184" s="15"/>
      <c r="S184" s="15"/>
      <c r="T184" s="15"/>
      <c r="U184" s="15"/>
    </row>
    <row r="185" spans="1:11" ht="15.75">
      <c r="A185" s="25" t="s">
        <v>13</v>
      </c>
      <c r="B185" s="26">
        <v>9.5738</v>
      </c>
      <c r="C185" s="26">
        <v>3.3157</v>
      </c>
      <c r="D185" s="26">
        <v>3.4868</v>
      </c>
      <c r="E185" s="26">
        <v>1.4456</v>
      </c>
      <c r="F185" s="26">
        <v>0.27675</v>
      </c>
      <c r="G185" s="26">
        <v>0.28444</v>
      </c>
      <c r="H185" s="26">
        <v>0.87437</v>
      </c>
      <c r="I185" s="26">
        <v>0.5082</v>
      </c>
      <c r="J185" s="26">
        <v>0.8174</v>
      </c>
      <c r="K185" s="26">
        <v>0</v>
      </c>
    </row>
    <row r="186" spans="1:11" ht="15">
      <c r="A186" s="20"/>
      <c r="B186" s="21"/>
      <c r="C186" s="21"/>
      <c r="D186" s="21"/>
      <c r="E186" s="21"/>
      <c r="F186" s="21"/>
      <c r="G186" s="21"/>
      <c r="H186" s="21"/>
      <c r="I186" s="21"/>
      <c r="J186" s="21"/>
      <c r="K186" s="21"/>
    </row>
    <row r="187" ht="15">
      <c r="F187" s="15" t="s">
        <v>78</v>
      </c>
    </row>
    <row r="188" spans="1:11" ht="15">
      <c r="A188" s="18" t="s">
        <v>3</v>
      </c>
      <c r="B188" s="45"/>
      <c r="C188" s="41"/>
      <c r="D188" s="43"/>
      <c r="E188" s="22"/>
      <c r="F188" s="22"/>
      <c r="G188" s="22"/>
      <c r="H188" s="22"/>
      <c r="I188" s="42"/>
      <c r="J188" s="24"/>
      <c r="K188" s="44"/>
    </row>
    <row r="189" spans="1:12" ht="132">
      <c r="A189" s="18" t="s">
        <v>37</v>
      </c>
      <c r="B189" s="45" t="s">
        <v>66</v>
      </c>
      <c r="C189" s="41" t="s">
        <v>67</v>
      </c>
      <c r="D189" s="43" t="s">
        <v>68</v>
      </c>
      <c r="E189" s="22" t="s">
        <v>69</v>
      </c>
      <c r="F189" s="22" t="s">
        <v>70</v>
      </c>
      <c r="G189" s="22" t="s">
        <v>71</v>
      </c>
      <c r="H189" s="22" t="s">
        <v>72</v>
      </c>
      <c r="I189" s="42" t="s">
        <v>73</v>
      </c>
      <c r="J189" s="24" t="s">
        <v>74</v>
      </c>
      <c r="K189" s="44" t="s">
        <v>75</v>
      </c>
      <c r="L189" s="28"/>
    </row>
    <row r="190" spans="1:11" ht="15">
      <c r="A190" s="19" t="s">
        <v>20</v>
      </c>
      <c r="B190" s="15">
        <v>22.20148</v>
      </c>
      <c r="C190" s="15">
        <v>7.4428</v>
      </c>
      <c r="D190" s="15">
        <v>8.84</v>
      </c>
      <c r="E190" s="15">
        <v>3.6379</v>
      </c>
      <c r="F190" s="15">
        <v>1.03835</v>
      </c>
      <c r="G190" s="15">
        <v>0.43721</v>
      </c>
      <c r="H190" s="15">
        <v>2.16232</v>
      </c>
      <c r="I190" s="15">
        <v>1.3655</v>
      </c>
      <c r="J190" s="15">
        <v>0.9153</v>
      </c>
      <c r="K190" s="15">
        <v>0</v>
      </c>
    </row>
    <row r="191" spans="1:11" ht="15">
      <c r="A191" s="19" t="s">
        <v>19</v>
      </c>
      <c r="B191" s="15">
        <v>14.83561</v>
      </c>
      <c r="C191" s="15">
        <v>3.8737</v>
      </c>
      <c r="D191" s="15">
        <v>6.014</v>
      </c>
      <c r="E191" s="15">
        <v>1.8764</v>
      </c>
      <c r="F191" s="15">
        <v>0.25116</v>
      </c>
      <c r="G191" s="15">
        <v>0.06542</v>
      </c>
      <c r="H191" s="15">
        <v>1.51673</v>
      </c>
      <c r="I191" s="15">
        <v>0.6191</v>
      </c>
      <c r="J191" s="15">
        <v>2.4526</v>
      </c>
      <c r="K191" s="15">
        <v>-0.0001</v>
      </c>
    </row>
    <row r="192" spans="1:11" ht="15">
      <c r="A192" s="19" t="s">
        <v>18</v>
      </c>
      <c r="B192" s="15">
        <v>3.55454</v>
      </c>
      <c r="C192" s="15">
        <v>1.5286</v>
      </c>
      <c r="D192" s="15">
        <v>0.7652</v>
      </c>
      <c r="E192" s="15">
        <v>0.671</v>
      </c>
      <c r="F192" s="15">
        <v>0.00745</v>
      </c>
      <c r="G192" s="15">
        <v>0.40166</v>
      </c>
      <c r="H192" s="15">
        <v>0.26186</v>
      </c>
      <c r="I192" s="15">
        <v>0.2188</v>
      </c>
      <c r="J192" s="15">
        <v>0.371</v>
      </c>
      <c r="K192" s="15">
        <v>0</v>
      </c>
    </row>
    <row r="193" spans="1:11" ht="15">
      <c r="A193" s="19" t="s">
        <v>17</v>
      </c>
      <c r="B193" s="15">
        <v>3.24078</v>
      </c>
      <c r="C193" s="15">
        <v>1.8625</v>
      </c>
      <c r="D193" s="15">
        <v>0.8802</v>
      </c>
      <c r="E193" s="15">
        <v>0.2317</v>
      </c>
      <c r="F193" s="15">
        <v>1E-05</v>
      </c>
      <c r="G193" s="15">
        <v>0.08034</v>
      </c>
      <c r="H193" s="15">
        <v>0.13862</v>
      </c>
      <c r="I193" s="15">
        <v>0.055</v>
      </c>
      <c r="J193" s="15">
        <v>0.2114</v>
      </c>
      <c r="K193" s="15">
        <v>0</v>
      </c>
    </row>
    <row r="194" spans="1:11" ht="15.75">
      <c r="A194" s="25" t="s">
        <v>13</v>
      </c>
      <c r="B194" s="26">
        <v>9.57388</v>
      </c>
      <c r="C194" s="26">
        <v>3.3156</v>
      </c>
      <c r="D194" s="26">
        <v>3.4869</v>
      </c>
      <c r="E194" s="26">
        <v>1.4457</v>
      </c>
      <c r="F194" s="26">
        <v>0.27677</v>
      </c>
      <c r="G194" s="26">
        <v>0.28446</v>
      </c>
      <c r="H194" s="26">
        <v>0.87441</v>
      </c>
      <c r="I194" s="26">
        <v>0.5082</v>
      </c>
      <c r="J194" s="26">
        <v>0.8175</v>
      </c>
      <c r="K194" s="26">
        <v>0</v>
      </c>
    </row>
    <row r="196" ht="15">
      <c r="F196" s="15" t="s">
        <v>79</v>
      </c>
    </row>
    <row r="197" spans="1:12" ht="15">
      <c r="A197" s="18" t="s">
        <v>3</v>
      </c>
      <c r="B197" s="45"/>
      <c r="C197" s="41"/>
      <c r="D197" s="43"/>
      <c r="E197" s="22"/>
      <c r="F197" s="22"/>
      <c r="G197" s="22"/>
      <c r="H197" s="22"/>
      <c r="I197" s="42"/>
      <c r="J197" s="24"/>
      <c r="K197" s="44"/>
      <c r="L197" s="28"/>
    </row>
    <row r="198" spans="1:12" ht="132">
      <c r="A198" s="18" t="s">
        <v>38</v>
      </c>
      <c r="B198" s="45" t="s">
        <v>66</v>
      </c>
      <c r="C198" s="41" t="s">
        <v>67</v>
      </c>
      <c r="D198" s="43" t="s">
        <v>68</v>
      </c>
      <c r="E198" s="22" t="s">
        <v>69</v>
      </c>
      <c r="F198" s="22" t="s">
        <v>70</v>
      </c>
      <c r="G198" s="22" t="s">
        <v>71</v>
      </c>
      <c r="H198" s="22" t="s">
        <v>72</v>
      </c>
      <c r="I198" s="42" t="s">
        <v>73</v>
      </c>
      <c r="J198" s="24" t="s">
        <v>74</v>
      </c>
      <c r="K198" s="44" t="s">
        <v>75</v>
      </c>
      <c r="L198" s="28"/>
    </row>
    <row r="199" spans="1:11" ht="15">
      <c r="A199" s="19" t="s">
        <v>39</v>
      </c>
      <c r="B199" s="15">
        <v>21.5654</v>
      </c>
      <c r="C199" s="15">
        <v>6.9355</v>
      </c>
      <c r="D199" s="15">
        <v>8.8392</v>
      </c>
      <c r="E199" s="15">
        <v>3.5049</v>
      </c>
      <c r="F199" s="15">
        <v>0.90011</v>
      </c>
      <c r="G199" s="15">
        <v>0.35905</v>
      </c>
      <c r="H199" s="15">
        <v>2.2225</v>
      </c>
      <c r="I199" s="15">
        <v>1.2397</v>
      </c>
      <c r="J199" s="15">
        <v>1.046</v>
      </c>
      <c r="K199" s="15">
        <v>0</v>
      </c>
    </row>
    <row r="200" spans="1:11" ht="15">
      <c r="A200" s="19" t="s">
        <v>40</v>
      </c>
      <c r="B200" s="15">
        <v>12.10613</v>
      </c>
      <c r="C200" s="15">
        <v>3.4147</v>
      </c>
      <c r="D200" s="15">
        <v>4.48</v>
      </c>
      <c r="E200" s="15">
        <v>1.3749</v>
      </c>
      <c r="F200" s="15">
        <v>0.21459</v>
      </c>
      <c r="G200" s="15">
        <v>0.07938</v>
      </c>
      <c r="H200" s="15">
        <v>1.07301</v>
      </c>
      <c r="I200" s="15">
        <v>0.5495</v>
      </c>
      <c r="J200" s="15">
        <v>2.287</v>
      </c>
      <c r="K200" s="15">
        <v>-0.0001</v>
      </c>
    </row>
    <row r="201" spans="1:11" ht="15">
      <c r="A201" s="19" t="s">
        <v>41</v>
      </c>
      <c r="B201" s="15">
        <v>4.06733</v>
      </c>
      <c r="C201" s="15">
        <v>1.7058</v>
      </c>
      <c r="D201" s="15">
        <v>1.2313</v>
      </c>
      <c r="E201" s="15">
        <v>0.4544</v>
      </c>
      <c r="F201" s="15">
        <v>0.01853</v>
      </c>
      <c r="G201" s="15">
        <v>0.05882</v>
      </c>
      <c r="H201" s="15">
        <v>0.37708</v>
      </c>
      <c r="I201" s="15">
        <v>0.4508</v>
      </c>
      <c r="J201" s="15">
        <v>0.2251</v>
      </c>
      <c r="K201" s="15">
        <v>0</v>
      </c>
    </row>
    <row r="202" spans="1:11" ht="15">
      <c r="A202" s="19" t="s">
        <v>42</v>
      </c>
      <c r="B202" s="15">
        <v>2.81915</v>
      </c>
      <c r="C202" s="15">
        <v>1.315</v>
      </c>
      <c r="D202" s="15">
        <v>0.4051</v>
      </c>
      <c r="E202" s="15">
        <v>0.6316</v>
      </c>
      <c r="F202" s="15">
        <v>0</v>
      </c>
      <c r="G202" s="15">
        <v>0.47343</v>
      </c>
      <c r="H202" s="15">
        <v>0.15875</v>
      </c>
      <c r="I202" s="15">
        <v>0.0571</v>
      </c>
      <c r="J202" s="15">
        <v>0.4103</v>
      </c>
      <c r="K202" s="15">
        <v>0</v>
      </c>
    </row>
    <row r="203" spans="1:11" ht="15">
      <c r="A203" s="19" t="s">
        <v>43</v>
      </c>
      <c r="B203" s="15">
        <v>3.50244</v>
      </c>
      <c r="C203" s="15">
        <v>2.1779</v>
      </c>
      <c r="D203" s="15">
        <v>0.8426</v>
      </c>
      <c r="E203" s="15">
        <v>0.2497</v>
      </c>
      <c r="F203" s="15">
        <v>0</v>
      </c>
      <c r="G203" s="15">
        <v>0.10958</v>
      </c>
      <c r="H203" s="15">
        <v>0.11682</v>
      </c>
      <c r="I203" s="15">
        <v>0.0447</v>
      </c>
      <c r="J203" s="15">
        <v>0.1876</v>
      </c>
      <c r="K203" s="15">
        <v>0</v>
      </c>
    </row>
    <row r="204" spans="1:11" ht="15.75">
      <c r="A204" s="25" t="s">
        <v>13</v>
      </c>
      <c r="B204" s="26">
        <v>9.57125</v>
      </c>
      <c r="C204" s="26">
        <v>3.316</v>
      </c>
      <c r="D204" s="26">
        <v>3.4752</v>
      </c>
      <c r="E204" s="26">
        <v>1.456</v>
      </c>
      <c r="F204" s="26">
        <v>0.27917</v>
      </c>
      <c r="G204" s="26">
        <v>0.28581</v>
      </c>
      <c r="H204" s="26">
        <v>0.88077</v>
      </c>
      <c r="I204" s="26">
        <v>0.5002</v>
      </c>
      <c r="J204" s="26">
        <v>0.8238</v>
      </c>
      <c r="K204" s="26">
        <v>0</v>
      </c>
    </row>
    <row r="206" ht="15">
      <c r="F206" s="15" t="s">
        <v>80</v>
      </c>
    </row>
    <row r="207" spans="1:11" ht="15">
      <c r="A207" s="18" t="s">
        <v>3</v>
      </c>
      <c r="B207" s="45"/>
      <c r="C207" s="41"/>
      <c r="D207" s="43"/>
      <c r="E207" s="22"/>
      <c r="F207" s="22"/>
      <c r="G207" s="22"/>
      <c r="H207" s="22"/>
      <c r="I207" s="42"/>
      <c r="J207" s="24"/>
      <c r="K207" s="44"/>
    </row>
    <row r="208" spans="1:12" ht="132">
      <c r="A208" s="18" t="s">
        <v>44</v>
      </c>
      <c r="B208" s="45" t="s">
        <v>66</v>
      </c>
      <c r="C208" s="41" t="s">
        <v>67</v>
      </c>
      <c r="D208" s="43" t="s">
        <v>68</v>
      </c>
      <c r="E208" s="22" t="s">
        <v>69</v>
      </c>
      <c r="F208" s="22" t="s">
        <v>70</v>
      </c>
      <c r="G208" s="22" t="s">
        <v>71</v>
      </c>
      <c r="H208" s="22" t="s">
        <v>72</v>
      </c>
      <c r="I208" s="42" t="s">
        <v>73</v>
      </c>
      <c r="J208" s="24" t="s">
        <v>74</v>
      </c>
      <c r="K208" s="44" t="s">
        <v>75</v>
      </c>
      <c r="L208" s="28"/>
    </row>
    <row r="209" spans="1:11" ht="15">
      <c r="A209" s="19" t="s">
        <v>45</v>
      </c>
      <c r="B209" s="15">
        <v>16.17704</v>
      </c>
      <c r="C209" s="15">
        <v>5.6847</v>
      </c>
      <c r="D209" s="15">
        <v>6.2173</v>
      </c>
      <c r="E209" s="15">
        <v>2.5741</v>
      </c>
      <c r="F209" s="15">
        <v>0.70293</v>
      </c>
      <c r="G209" s="15">
        <v>0.26621</v>
      </c>
      <c r="H209" s="15">
        <v>1.60152</v>
      </c>
      <c r="I209" s="15">
        <v>0.9506</v>
      </c>
      <c r="J209" s="15">
        <v>0.7504</v>
      </c>
      <c r="K209" s="15">
        <v>0</v>
      </c>
    </row>
    <row r="210" spans="1:11" ht="15">
      <c r="A210" s="19" t="s">
        <v>46</v>
      </c>
      <c r="B210" s="15">
        <v>6.94646</v>
      </c>
      <c r="C210" s="15">
        <v>2.2828</v>
      </c>
      <c r="D210" s="15">
        <v>2.4214</v>
      </c>
      <c r="E210" s="15">
        <v>1.0094</v>
      </c>
      <c r="F210" s="15">
        <v>0.10004</v>
      </c>
      <c r="G210" s="15">
        <v>0.31136</v>
      </c>
      <c r="H210" s="15">
        <v>0.59796</v>
      </c>
      <c r="I210" s="15">
        <v>0.3348</v>
      </c>
      <c r="J210" s="15">
        <v>0.8981</v>
      </c>
      <c r="K210" s="15">
        <v>0</v>
      </c>
    </row>
    <row r="211" spans="1:11" ht="15">
      <c r="A211" s="19" t="s">
        <v>47</v>
      </c>
      <c r="B211" s="15">
        <v>3.83696</v>
      </c>
      <c r="C211" s="15">
        <v>2.4221</v>
      </c>
      <c r="D211" s="15">
        <v>0.9659</v>
      </c>
      <c r="E211" s="15">
        <v>0.2932</v>
      </c>
      <c r="F211" s="15">
        <v>0</v>
      </c>
      <c r="G211" s="15">
        <v>9E-05</v>
      </c>
      <c r="H211" s="15">
        <v>0.07307</v>
      </c>
      <c r="I211" s="15">
        <v>0.0576</v>
      </c>
      <c r="J211" s="15">
        <v>0.0983</v>
      </c>
      <c r="K211" s="15">
        <v>0</v>
      </c>
    </row>
    <row r="212" spans="1:11" ht="15.75">
      <c r="A212" s="25" t="s">
        <v>13</v>
      </c>
      <c r="B212" s="26">
        <v>9.62637</v>
      </c>
      <c r="C212" s="26">
        <v>3.3237</v>
      </c>
      <c r="D212" s="26">
        <v>3.5161</v>
      </c>
      <c r="E212" s="26">
        <v>1.4558</v>
      </c>
      <c r="F212" s="26">
        <v>0.27935</v>
      </c>
      <c r="G212" s="26">
        <v>0.28473</v>
      </c>
      <c r="H212" s="26">
        <v>0.88159</v>
      </c>
      <c r="I212" s="26">
        <v>0.5107</v>
      </c>
      <c r="J212" s="26">
        <v>0.82</v>
      </c>
      <c r="K212" s="26">
        <v>0</v>
      </c>
    </row>
    <row r="214" ht="15">
      <c r="F214" s="15" t="s">
        <v>81</v>
      </c>
    </row>
    <row r="215" spans="1:11" ht="15">
      <c r="A215" s="18" t="s">
        <v>3</v>
      </c>
      <c r="B215" s="45"/>
      <c r="C215" s="41"/>
      <c r="D215" s="43"/>
      <c r="E215" s="22"/>
      <c r="F215" s="22"/>
      <c r="G215" s="22"/>
      <c r="H215" s="22"/>
      <c r="I215" s="42"/>
      <c r="J215" s="24"/>
      <c r="K215" s="44"/>
    </row>
    <row r="216" spans="1:12" ht="132">
      <c r="A216" s="18" t="s">
        <v>48</v>
      </c>
      <c r="B216" s="45" t="s">
        <v>66</v>
      </c>
      <c r="C216" s="41" t="s">
        <v>67</v>
      </c>
      <c r="D216" s="43" t="s">
        <v>68</v>
      </c>
      <c r="E216" s="22" t="s">
        <v>69</v>
      </c>
      <c r="F216" s="22" t="s">
        <v>70</v>
      </c>
      <c r="G216" s="22" t="s">
        <v>71</v>
      </c>
      <c r="H216" s="22" t="s">
        <v>72</v>
      </c>
      <c r="I216" s="42" t="s">
        <v>73</v>
      </c>
      <c r="J216" s="24" t="s">
        <v>74</v>
      </c>
      <c r="K216" s="44" t="s">
        <v>75</v>
      </c>
      <c r="L216" s="28"/>
    </row>
    <row r="217" spans="1:11" ht="15">
      <c r="A217" s="19" t="s">
        <v>49</v>
      </c>
      <c r="B217" s="15">
        <v>19.12741</v>
      </c>
      <c r="C217" s="15">
        <v>6.3952</v>
      </c>
      <c r="D217" s="15">
        <v>6.5501</v>
      </c>
      <c r="E217" s="15">
        <v>3.0862</v>
      </c>
      <c r="F217" s="15">
        <v>0.85111</v>
      </c>
      <c r="G217" s="15">
        <v>0.29622</v>
      </c>
      <c r="H217" s="15">
        <v>1.93886</v>
      </c>
      <c r="I217" s="15">
        <v>1.164</v>
      </c>
      <c r="J217" s="15">
        <v>1.9319</v>
      </c>
      <c r="K217" s="15">
        <v>0</v>
      </c>
    </row>
    <row r="218" spans="1:11" ht="15">
      <c r="A218" s="19" t="s">
        <v>50</v>
      </c>
      <c r="B218" s="15">
        <v>13.34424</v>
      </c>
      <c r="C218" s="15">
        <v>3.9546</v>
      </c>
      <c r="D218" s="15">
        <v>5.9855</v>
      </c>
      <c r="E218" s="15">
        <v>1.8146</v>
      </c>
      <c r="F218" s="15">
        <v>0.32125</v>
      </c>
      <c r="G218" s="15">
        <v>0.16939</v>
      </c>
      <c r="H218" s="15">
        <v>1.30233</v>
      </c>
      <c r="I218" s="15">
        <v>0.754</v>
      </c>
      <c r="J218" s="15">
        <v>0.8356</v>
      </c>
      <c r="K218" s="15">
        <v>0</v>
      </c>
    </row>
    <row r="219" spans="1:11" ht="15">
      <c r="A219" s="19" t="s">
        <v>51</v>
      </c>
      <c r="B219" s="15">
        <v>3.11599</v>
      </c>
      <c r="C219" s="15">
        <v>1.4751</v>
      </c>
      <c r="D219" s="15">
        <v>0.6077</v>
      </c>
      <c r="E219" s="15">
        <v>0.5952</v>
      </c>
      <c r="F219" s="15">
        <v>0.00228</v>
      </c>
      <c r="G219" s="15">
        <v>0.40305</v>
      </c>
      <c r="H219" s="15">
        <v>0.18708</v>
      </c>
      <c r="I219" s="15">
        <v>0.0856</v>
      </c>
      <c r="J219" s="15">
        <v>0.3525</v>
      </c>
      <c r="K219" s="15">
        <v>0</v>
      </c>
    </row>
    <row r="220" spans="1:11" ht="15">
      <c r="A220" s="19" t="s">
        <v>52</v>
      </c>
      <c r="B220" s="15">
        <v>3.77446</v>
      </c>
      <c r="C220" s="15">
        <v>2.0681</v>
      </c>
      <c r="D220" s="15">
        <v>1.1025</v>
      </c>
      <c r="E220" s="15">
        <v>0.2935</v>
      </c>
      <c r="F220" s="15">
        <v>0.00354</v>
      </c>
      <c r="G220" s="15">
        <v>0.16057</v>
      </c>
      <c r="H220" s="15">
        <v>0.10551</v>
      </c>
      <c r="I220" s="15">
        <v>0.0749</v>
      </c>
      <c r="J220" s="15">
        <v>0.2353</v>
      </c>
      <c r="K220" s="15">
        <v>0</v>
      </c>
    </row>
    <row r="221" spans="1:11" ht="15.75">
      <c r="A221" s="25" t="s">
        <v>13</v>
      </c>
      <c r="B221" s="26">
        <v>9.57423</v>
      </c>
      <c r="C221" s="26">
        <v>3.3159</v>
      </c>
      <c r="D221" s="26">
        <v>3.487</v>
      </c>
      <c r="E221" s="26">
        <v>1.4457</v>
      </c>
      <c r="F221" s="26">
        <v>0.27677</v>
      </c>
      <c r="G221" s="26">
        <v>0.28445</v>
      </c>
      <c r="H221" s="26">
        <v>0.87441</v>
      </c>
      <c r="I221" s="26">
        <v>0.5082</v>
      </c>
      <c r="J221" s="26">
        <v>0.8175</v>
      </c>
      <c r="K221" s="26">
        <v>0</v>
      </c>
    </row>
    <row r="223" ht="15">
      <c r="E223" s="15" t="s">
        <v>82</v>
      </c>
    </row>
    <row r="224" spans="1:12" ht="15">
      <c r="A224" s="18"/>
      <c r="B224" s="45"/>
      <c r="C224" s="41"/>
      <c r="D224" s="43"/>
      <c r="E224" s="22"/>
      <c r="F224" s="22"/>
      <c r="G224" s="22"/>
      <c r="H224" s="22"/>
      <c r="I224" s="42"/>
      <c r="J224" s="24"/>
      <c r="K224" s="44"/>
      <c r="L224" s="28"/>
    </row>
    <row r="225" spans="1:12" ht="132">
      <c r="A225" s="18" t="s">
        <v>53</v>
      </c>
      <c r="B225" s="45" t="s">
        <v>66</v>
      </c>
      <c r="C225" s="41" t="s">
        <v>67</v>
      </c>
      <c r="D225" s="43" t="s">
        <v>68</v>
      </c>
      <c r="E225" s="22" t="s">
        <v>69</v>
      </c>
      <c r="F225" s="22" t="s">
        <v>70</v>
      </c>
      <c r="G225" s="22" t="s">
        <v>71</v>
      </c>
      <c r="H225" s="22" t="s">
        <v>72</v>
      </c>
      <c r="I225" s="42" t="s">
        <v>73</v>
      </c>
      <c r="J225" s="24" t="s">
        <v>74</v>
      </c>
      <c r="K225" s="44" t="s">
        <v>75</v>
      </c>
      <c r="L225" s="28"/>
    </row>
    <row r="226" spans="1:11" ht="15">
      <c r="A226" s="19" t="s">
        <v>54</v>
      </c>
      <c r="B226" s="15">
        <v>21.5654</v>
      </c>
      <c r="C226" s="15">
        <v>6.9355</v>
      </c>
      <c r="D226" s="15">
        <v>8.8392</v>
      </c>
      <c r="E226" s="15">
        <v>3.5049</v>
      </c>
      <c r="F226" s="15">
        <v>0.90011</v>
      </c>
      <c r="G226" s="15">
        <v>0.35905</v>
      </c>
      <c r="H226" s="15">
        <v>2.2225</v>
      </c>
      <c r="I226" s="15">
        <v>1.2397</v>
      </c>
      <c r="J226" s="15">
        <v>1.046</v>
      </c>
      <c r="K226" s="15">
        <v>0</v>
      </c>
    </row>
    <row r="227" spans="1:11" ht="15">
      <c r="A227" s="19" t="s">
        <v>55</v>
      </c>
      <c r="B227" s="15">
        <v>11.96295</v>
      </c>
      <c r="C227" s="15">
        <v>3.4965</v>
      </c>
      <c r="D227" s="15">
        <v>4.3381</v>
      </c>
      <c r="E227" s="15">
        <v>1.3904</v>
      </c>
      <c r="F227" s="15">
        <v>0.21187</v>
      </c>
      <c r="G227" s="15">
        <v>0.07448</v>
      </c>
      <c r="H227" s="15">
        <v>1.09654</v>
      </c>
      <c r="I227" s="15">
        <v>0.5921</v>
      </c>
      <c r="J227" s="15">
        <v>2.1459</v>
      </c>
      <c r="K227" s="15">
        <v>-0.0001</v>
      </c>
    </row>
    <row r="228" spans="1:11" ht="15">
      <c r="A228" s="19" t="s">
        <v>64</v>
      </c>
      <c r="B228" s="15">
        <v>3.54637</v>
      </c>
      <c r="C228" s="15">
        <v>1.4293</v>
      </c>
      <c r="D228" s="15">
        <v>1.1449</v>
      </c>
      <c r="E228" s="15">
        <v>0.3478</v>
      </c>
      <c r="F228" s="15">
        <v>0.00469</v>
      </c>
      <c r="G228" s="15">
        <v>0.06418</v>
      </c>
      <c r="H228" s="15">
        <v>0.27891</v>
      </c>
      <c r="I228" s="15">
        <v>0.3788</v>
      </c>
      <c r="J228" s="15">
        <v>0.2456</v>
      </c>
      <c r="K228" s="15">
        <v>0</v>
      </c>
    </row>
    <row r="229" spans="1:11" ht="15">
      <c r="A229" s="19" t="s">
        <v>56</v>
      </c>
      <c r="B229" s="15">
        <v>2.00718</v>
      </c>
      <c r="C229" s="15">
        <v>0.6898</v>
      </c>
      <c r="D229" s="15">
        <v>1.026</v>
      </c>
      <c r="E229" s="15">
        <v>0.0386</v>
      </c>
      <c r="F229" s="15">
        <v>0</v>
      </c>
      <c r="G229" s="15">
        <v>0.02874</v>
      </c>
      <c r="H229" s="15">
        <v>0.00984</v>
      </c>
      <c r="I229" s="15">
        <v>0.0243</v>
      </c>
      <c r="J229" s="15">
        <v>0.2285</v>
      </c>
      <c r="K229" s="15">
        <v>0</v>
      </c>
    </row>
    <row r="230" spans="1:11" ht="15">
      <c r="A230" s="19" t="s">
        <v>57</v>
      </c>
      <c r="B230" s="15">
        <v>3.12228</v>
      </c>
      <c r="C230" s="15">
        <v>1.6509</v>
      </c>
      <c r="D230" s="15">
        <v>0.4654</v>
      </c>
      <c r="E230" s="15">
        <v>0.585</v>
      </c>
      <c r="F230" s="15">
        <v>0</v>
      </c>
      <c r="G230" s="15">
        <v>0.41488</v>
      </c>
      <c r="H230" s="15">
        <v>0.16346</v>
      </c>
      <c r="I230" s="15">
        <v>0.0572</v>
      </c>
      <c r="J230" s="15">
        <v>0.3638</v>
      </c>
      <c r="K230" s="15">
        <v>0</v>
      </c>
    </row>
    <row r="231" spans="1:11" ht="15.75">
      <c r="A231" s="25" t="s">
        <v>13</v>
      </c>
      <c r="B231" s="26">
        <v>9.57125</v>
      </c>
      <c r="C231" s="26">
        <v>3.316</v>
      </c>
      <c r="D231" s="26">
        <v>3.4752</v>
      </c>
      <c r="E231" s="26">
        <v>1.456</v>
      </c>
      <c r="F231" s="26">
        <v>0.27917</v>
      </c>
      <c r="G231" s="26">
        <v>0.28581</v>
      </c>
      <c r="H231" s="26">
        <v>0.88077</v>
      </c>
      <c r="I231" s="26">
        <v>0.5002</v>
      </c>
      <c r="J231" s="26">
        <v>0.8238</v>
      </c>
      <c r="K231" s="26">
        <v>0</v>
      </c>
    </row>
    <row r="233" ht="15">
      <c r="E233" s="15" t="s">
        <v>82</v>
      </c>
    </row>
    <row r="234" spans="1:11" ht="15">
      <c r="A234" s="18"/>
      <c r="B234" s="45"/>
      <c r="C234" s="41"/>
      <c r="D234" s="43"/>
      <c r="E234" s="22"/>
      <c r="F234" s="22"/>
      <c r="G234" s="22"/>
      <c r="H234" s="22"/>
      <c r="I234" s="42"/>
      <c r="J234" s="24"/>
      <c r="K234" s="44"/>
    </row>
    <row r="235" spans="1:12" ht="132">
      <c r="A235" s="18" t="s">
        <v>53</v>
      </c>
      <c r="B235" s="45" t="s">
        <v>66</v>
      </c>
      <c r="C235" s="41" t="s">
        <v>67</v>
      </c>
      <c r="D235" s="43" t="s">
        <v>68</v>
      </c>
      <c r="E235" s="22" t="s">
        <v>69</v>
      </c>
      <c r="F235" s="22" t="s">
        <v>70</v>
      </c>
      <c r="G235" s="22" t="s">
        <v>71</v>
      </c>
      <c r="H235" s="22" t="s">
        <v>72</v>
      </c>
      <c r="I235" s="42" t="s">
        <v>73</v>
      </c>
      <c r="J235" s="24" t="s">
        <v>74</v>
      </c>
      <c r="K235" s="44" t="s">
        <v>75</v>
      </c>
      <c r="L235" s="28"/>
    </row>
    <row r="236" spans="1:11" ht="15">
      <c r="A236" s="19" t="s">
        <v>54</v>
      </c>
      <c r="B236" s="15">
        <v>21.5654</v>
      </c>
      <c r="C236" s="15">
        <v>6.9355</v>
      </c>
      <c r="D236" s="15">
        <v>8.8392</v>
      </c>
      <c r="E236" s="15">
        <v>3.5049</v>
      </c>
      <c r="F236" s="15">
        <v>0.90011</v>
      </c>
      <c r="G236" s="15">
        <v>0.35905</v>
      </c>
      <c r="H236" s="15">
        <v>2.2225</v>
      </c>
      <c r="I236" s="15">
        <v>1.2397</v>
      </c>
      <c r="J236" s="15">
        <v>1.046</v>
      </c>
      <c r="K236" s="15">
        <v>0</v>
      </c>
    </row>
    <row r="237" spans="1:11" ht="15">
      <c r="A237" s="19" t="s">
        <v>55</v>
      </c>
      <c r="B237" s="15">
        <v>11.96295</v>
      </c>
      <c r="C237" s="15">
        <v>3.4965</v>
      </c>
      <c r="D237" s="15">
        <v>4.3381</v>
      </c>
      <c r="E237" s="15">
        <v>1.3904</v>
      </c>
      <c r="F237" s="15">
        <v>0.21187</v>
      </c>
      <c r="G237" s="15">
        <v>0.07448</v>
      </c>
      <c r="H237" s="15">
        <v>1.09654</v>
      </c>
      <c r="I237" s="15">
        <v>0.5921</v>
      </c>
      <c r="J237" s="15">
        <v>2.1459</v>
      </c>
      <c r="K237" s="15">
        <v>-0.0001</v>
      </c>
    </row>
    <row r="238" spans="1:11" ht="15">
      <c r="A238" s="19" t="s">
        <v>56</v>
      </c>
      <c r="B238" s="15">
        <v>3.0887</v>
      </c>
      <c r="C238" s="15">
        <v>1.2094</v>
      </c>
      <c r="D238" s="15">
        <v>1.1095</v>
      </c>
      <c r="E238" s="15">
        <v>0.2558</v>
      </c>
      <c r="F238" s="15">
        <v>0.00329</v>
      </c>
      <c r="G238" s="15">
        <v>0.05364</v>
      </c>
      <c r="H238" s="15">
        <v>0.1989</v>
      </c>
      <c r="I238" s="15">
        <v>0.2734</v>
      </c>
      <c r="J238" s="15">
        <v>0.2405</v>
      </c>
      <c r="K238" s="15">
        <v>0</v>
      </c>
    </row>
    <row r="239" spans="1:11" ht="15">
      <c r="A239" s="19" t="s">
        <v>57</v>
      </c>
      <c r="B239" s="15">
        <v>3.12228</v>
      </c>
      <c r="C239" s="15">
        <v>1.6509</v>
      </c>
      <c r="D239" s="15">
        <v>0.4654</v>
      </c>
      <c r="E239" s="15">
        <v>0.585</v>
      </c>
      <c r="F239" s="15">
        <v>0</v>
      </c>
      <c r="G239" s="15">
        <v>0.41488</v>
      </c>
      <c r="H239" s="15">
        <v>0.16346</v>
      </c>
      <c r="I239" s="15">
        <v>0.0572</v>
      </c>
      <c r="J239" s="15">
        <v>0.3638</v>
      </c>
      <c r="K239" s="15">
        <v>0</v>
      </c>
    </row>
    <row r="240" spans="1:11" ht="15.75">
      <c r="A240" s="25" t="s">
        <v>13</v>
      </c>
      <c r="B240" s="26">
        <v>9.57125</v>
      </c>
      <c r="C240" s="26">
        <v>3.316</v>
      </c>
      <c r="D240" s="26">
        <v>3.4752</v>
      </c>
      <c r="E240" s="26">
        <v>1.456</v>
      </c>
      <c r="F240" s="26">
        <v>0.27917</v>
      </c>
      <c r="G240" s="26">
        <v>0.28581</v>
      </c>
      <c r="H240" s="26">
        <v>0.88077</v>
      </c>
      <c r="I240" s="26">
        <v>0.5002</v>
      </c>
      <c r="J240" s="26">
        <v>0.8238</v>
      </c>
      <c r="K240" s="26">
        <v>0</v>
      </c>
    </row>
    <row r="241" spans="1:11" ht="15">
      <c r="A241" s="20"/>
      <c r="B241" s="21"/>
      <c r="C241" s="21"/>
      <c r="D241" s="21"/>
      <c r="E241" s="21"/>
      <c r="F241" s="21"/>
      <c r="G241" s="21"/>
      <c r="H241" s="21"/>
      <c r="I241" s="21"/>
      <c r="J241" s="21"/>
      <c r="K241" s="21"/>
    </row>
    <row r="242" spans="1:11" ht="15">
      <c r="A242" s="20"/>
      <c r="B242" s="21"/>
      <c r="C242" s="21"/>
      <c r="D242" s="21"/>
      <c r="E242" s="21"/>
      <c r="F242" s="21"/>
      <c r="G242" s="21"/>
      <c r="H242" s="21"/>
      <c r="I242" s="21"/>
      <c r="J242" s="21"/>
      <c r="K242" s="21"/>
    </row>
    <row r="243" spans="1:12" ht="15">
      <c r="A243" s="18" t="s">
        <v>3</v>
      </c>
      <c r="B243" s="45"/>
      <c r="C243" s="41"/>
      <c r="D243" s="43"/>
      <c r="E243" s="22"/>
      <c r="F243" s="22"/>
      <c r="G243" s="22"/>
      <c r="H243" s="22"/>
      <c r="I243" s="42"/>
      <c r="J243" s="24"/>
      <c r="K243" s="44"/>
      <c r="L243" s="28"/>
    </row>
    <row r="244" spans="1:12" ht="132">
      <c r="A244" s="18" t="s">
        <v>21</v>
      </c>
      <c r="B244" s="45" t="s">
        <v>66</v>
      </c>
      <c r="C244" s="41" t="s">
        <v>67</v>
      </c>
      <c r="D244" s="43" t="s">
        <v>68</v>
      </c>
      <c r="E244" s="22" t="s">
        <v>69</v>
      </c>
      <c r="F244" s="22" t="s">
        <v>70</v>
      </c>
      <c r="G244" s="22" t="s">
        <v>71</v>
      </c>
      <c r="H244" s="22" t="s">
        <v>72</v>
      </c>
      <c r="I244" s="42" t="s">
        <v>73</v>
      </c>
      <c r="J244" s="24" t="s">
        <v>74</v>
      </c>
      <c r="K244" s="44" t="s">
        <v>75</v>
      </c>
      <c r="L244" s="28"/>
    </row>
    <row r="245" spans="1:11" ht="15">
      <c r="A245" s="19" t="s">
        <v>26</v>
      </c>
      <c r="B245" s="15">
        <v>3.04346</v>
      </c>
      <c r="C245" s="15">
        <v>1.5725</v>
      </c>
      <c r="D245" s="15">
        <v>0.4359</v>
      </c>
      <c r="E245" s="15">
        <v>0.6016</v>
      </c>
      <c r="F245" s="15">
        <v>0</v>
      </c>
      <c r="G245" s="15">
        <v>0.44286</v>
      </c>
      <c r="H245" s="15">
        <v>0.15119</v>
      </c>
      <c r="I245" s="15">
        <v>0.0585</v>
      </c>
      <c r="J245" s="15">
        <v>0.375</v>
      </c>
      <c r="K245" s="15">
        <v>0</v>
      </c>
    </row>
    <row r="246" spans="1:11" ht="15">
      <c r="A246" s="19" t="s">
        <v>27</v>
      </c>
      <c r="B246" s="15">
        <v>4.22534</v>
      </c>
      <c r="C246" s="15">
        <v>1.6496</v>
      </c>
      <c r="D246" s="15">
        <v>1.5138</v>
      </c>
      <c r="E246" s="15">
        <v>0.475</v>
      </c>
      <c r="F246" s="15">
        <v>0.00687</v>
      </c>
      <c r="G246" s="15">
        <v>0.04377</v>
      </c>
      <c r="H246" s="15">
        <v>0.41843</v>
      </c>
      <c r="I246" s="15">
        <v>0.275</v>
      </c>
      <c r="J246" s="15">
        <v>0.3119</v>
      </c>
      <c r="K246" s="15">
        <v>0</v>
      </c>
    </row>
    <row r="247" spans="1:11" ht="15">
      <c r="A247" s="19" t="s">
        <v>28</v>
      </c>
      <c r="B247" s="15">
        <v>11.11924</v>
      </c>
      <c r="C247" s="15">
        <v>3.2411</v>
      </c>
      <c r="D247" s="15">
        <v>4.2193</v>
      </c>
      <c r="E247" s="15">
        <v>1.1559</v>
      </c>
      <c r="F247" s="15">
        <v>0.2218</v>
      </c>
      <c r="G247" s="15">
        <v>0.09312</v>
      </c>
      <c r="H247" s="15">
        <v>0.84095</v>
      </c>
      <c r="I247" s="15">
        <v>0.5982</v>
      </c>
      <c r="J247" s="15">
        <v>1.9048</v>
      </c>
      <c r="K247" s="15">
        <v>0</v>
      </c>
    </row>
    <row r="248" spans="1:11" ht="15">
      <c r="A248" s="19" t="s">
        <v>29</v>
      </c>
      <c r="B248" s="15">
        <v>20.34057</v>
      </c>
      <c r="C248" s="15">
        <v>5.8311</v>
      </c>
      <c r="D248" s="15">
        <v>8.9211</v>
      </c>
      <c r="E248" s="15">
        <v>3.7308</v>
      </c>
      <c r="F248" s="15">
        <v>0.79014</v>
      </c>
      <c r="G248" s="15">
        <v>0.3086</v>
      </c>
      <c r="H248" s="15">
        <v>2.54619</v>
      </c>
      <c r="I248" s="15">
        <v>1.054</v>
      </c>
      <c r="J248" s="15">
        <v>0.8035</v>
      </c>
      <c r="K248" s="15">
        <v>0</v>
      </c>
    </row>
    <row r="249" spans="1:11" ht="15">
      <c r="A249" s="19" t="s">
        <v>30</v>
      </c>
      <c r="B249" s="15">
        <v>21.97294</v>
      </c>
      <c r="C249" s="15">
        <v>7.4287</v>
      </c>
      <c r="D249" s="15">
        <v>8.6536</v>
      </c>
      <c r="E249" s="15">
        <v>3.4508</v>
      </c>
      <c r="F249" s="15">
        <v>0.93835</v>
      </c>
      <c r="G249" s="15">
        <v>0.36824</v>
      </c>
      <c r="H249" s="15">
        <v>2.14424</v>
      </c>
      <c r="I249" s="15">
        <v>1.3204</v>
      </c>
      <c r="J249" s="15">
        <v>1.1194</v>
      </c>
      <c r="K249" s="15">
        <v>0</v>
      </c>
    </row>
    <row r="250" spans="1:11" ht="15.75">
      <c r="A250" s="25" t="s">
        <v>13</v>
      </c>
      <c r="B250" s="26">
        <v>9.60771</v>
      </c>
      <c r="C250" s="26">
        <v>3.3198</v>
      </c>
      <c r="D250" s="26">
        <v>3.5075</v>
      </c>
      <c r="E250" s="26">
        <v>1.452</v>
      </c>
      <c r="F250" s="26">
        <v>0.27841</v>
      </c>
      <c r="G250" s="26">
        <v>0.28381</v>
      </c>
      <c r="H250" s="26">
        <v>0.87961</v>
      </c>
      <c r="I250" s="26">
        <v>0.5092</v>
      </c>
      <c r="J250" s="26">
        <v>0.8192</v>
      </c>
      <c r="K250" s="26">
        <v>0</v>
      </c>
    </row>
    <row r="252" ht="15">
      <c r="F252" s="15" t="s">
        <v>83</v>
      </c>
    </row>
    <row r="253" spans="1:11" ht="15">
      <c r="A253" s="18" t="s">
        <v>3</v>
      </c>
      <c r="B253" s="45"/>
      <c r="C253" s="41"/>
      <c r="D253" s="43"/>
      <c r="E253" s="22"/>
      <c r="F253" s="22"/>
      <c r="G253" s="22"/>
      <c r="H253" s="22"/>
      <c r="I253" s="42"/>
      <c r="J253" s="24"/>
      <c r="K253" s="44"/>
    </row>
    <row r="254" spans="1:12" ht="132">
      <c r="A254" s="18" t="s">
        <v>21</v>
      </c>
      <c r="B254" s="45" t="s">
        <v>66</v>
      </c>
      <c r="C254" s="41" t="s">
        <v>67</v>
      </c>
      <c r="D254" s="43" t="s">
        <v>68</v>
      </c>
      <c r="E254" s="22" t="s">
        <v>69</v>
      </c>
      <c r="F254" s="22" t="s">
        <v>70</v>
      </c>
      <c r="G254" s="22" t="s">
        <v>71</v>
      </c>
      <c r="H254" s="22" t="s">
        <v>72</v>
      </c>
      <c r="I254" s="42" t="s">
        <v>73</v>
      </c>
      <c r="J254" s="24" t="s">
        <v>74</v>
      </c>
      <c r="K254" s="44" t="s">
        <v>75</v>
      </c>
      <c r="L254" s="28"/>
    </row>
    <row r="255" spans="1:11" ht="15">
      <c r="A255" s="19" t="s">
        <v>22</v>
      </c>
      <c r="B255" s="15">
        <v>3.13051</v>
      </c>
      <c r="C255" s="15">
        <v>1.6374</v>
      </c>
      <c r="D255" s="15">
        <v>0.4693</v>
      </c>
      <c r="E255" s="15">
        <v>0.5958</v>
      </c>
      <c r="F255" s="15">
        <v>0</v>
      </c>
      <c r="G255" s="15">
        <v>0.42052</v>
      </c>
      <c r="H255" s="15">
        <v>0.16848</v>
      </c>
      <c r="I255" s="15">
        <v>0.0593</v>
      </c>
      <c r="J255" s="15">
        <v>0.3688</v>
      </c>
      <c r="K255" s="15">
        <v>0</v>
      </c>
    </row>
    <row r="256" spans="1:11" ht="15">
      <c r="A256" s="19" t="s">
        <v>23</v>
      </c>
      <c r="B256" s="15">
        <v>4.86257</v>
      </c>
      <c r="C256" s="15">
        <v>1.492</v>
      </c>
      <c r="D256" s="15">
        <v>1.7546</v>
      </c>
      <c r="E256" s="15">
        <v>0.5952</v>
      </c>
      <c r="F256" s="15">
        <v>0.02937</v>
      </c>
      <c r="G256" s="15">
        <v>0.04114</v>
      </c>
      <c r="H256" s="15">
        <v>0.51886</v>
      </c>
      <c r="I256" s="15">
        <v>0.3529</v>
      </c>
      <c r="J256" s="15">
        <v>0.6679</v>
      </c>
      <c r="K256" s="15">
        <v>0</v>
      </c>
    </row>
    <row r="257" spans="1:11" ht="15">
      <c r="A257" s="19" t="s">
        <v>24</v>
      </c>
      <c r="B257" s="15">
        <v>14.94643</v>
      </c>
      <c r="C257" s="15">
        <v>4.4325</v>
      </c>
      <c r="D257" s="15">
        <v>6.3189</v>
      </c>
      <c r="E257" s="15">
        <v>1.7716</v>
      </c>
      <c r="F257" s="15">
        <v>0.30665</v>
      </c>
      <c r="G257" s="15">
        <v>0.16919</v>
      </c>
      <c r="H257" s="15">
        <v>1.2584</v>
      </c>
      <c r="I257" s="15">
        <v>0.7123</v>
      </c>
      <c r="J257" s="15">
        <v>1.7111</v>
      </c>
      <c r="K257" s="15">
        <v>0</v>
      </c>
    </row>
    <row r="258" spans="1:11" ht="15">
      <c r="A258" s="19" t="s">
        <v>25</v>
      </c>
      <c r="B258" s="15">
        <v>21.23452</v>
      </c>
      <c r="C258" s="15">
        <v>7.0824</v>
      </c>
      <c r="D258" s="15">
        <v>8.306</v>
      </c>
      <c r="E258" s="15">
        <v>3.4796</v>
      </c>
      <c r="F258" s="15">
        <v>0.96597</v>
      </c>
      <c r="G258" s="15">
        <v>0.35259</v>
      </c>
      <c r="H258" s="15">
        <v>2.16107</v>
      </c>
      <c r="I258" s="15">
        <v>1.2811</v>
      </c>
      <c r="J258" s="15">
        <v>1.0855</v>
      </c>
      <c r="K258" s="15">
        <v>0</v>
      </c>
    </row>
    <row r="259" spans="1:11" ht="15.75">
      <c r="A259" s="25" t="s">
        <v>13</v>
      </c>
      <c r="B259" s="26">
        <v>9.60771</v>
      </c>
      <c r="C259" s="26">
        <v>3.3198</v>
      </c>
      <c r="D259" s="26">
        <v>3.5075</v>
      </c>
      <c r="E259" s="26">
        <v>1.452</v>
      </c>
      <c r="F259" s="26">
        <v>0.27841</v>
      </c>
      <c r="G259" s="26">
        <v>0.28381</v>
      </c>
      <c r="H259" s="26">
        <v>0.87961</v>
      </c>
      <c r="I259" s="26">
        <v>0.5092</v>
      </c>
      <c r="J259" s="26">
        <v>0.8192</v>
      </c>
      <c r="K259" s="26">
        <v>0</v>
      </c>
    </row>
    <row r="260" spans="1:11" ht="15.75">
      <c r="A260" s="40"/>
      <c r="B260" s="39"/>
      <c r="C260" s="39"/>
      <c r="D260" s="39"/>
      <c r="E260" s="39"/>
      <c r="F260" s="39"/>
      <c r="G260" s="39"/>
      <c r="H260" s="39"/>
      <c r="I260" s="39"/>
      <c r="J260" s="39"/>
      <c r="K260" s="39"/>
    </row>
    <row r="261" spans="1:11" ht="15.75">
      <c r="A261" s="40"/>
      <c r="B261" s="39"/>
      <c r="C261" s="39"/>
      <c r="D261" s="39"/>
      <c r="E261" s="39"/>
      <c r="F261" s="39" t="s">
        <v>84</v>
      </c>
      <c r="G261" s="39"/>
      <c r="H261" s="39"/>
      <c r="I261" s="39"/>
      <c r="J261" s="39"/>
      <c r="K261" s="39"/>
    </row>
    <row r="262" spans="1:11" ht="15">
      <c r="A262" s="18" t="s">
        <v>3</v>
      </c>
      <c r="B262" s="45"/>
      <c r="C262" s="41"/>
      <c r="D262" s="43"/>
      <c r="E262" s="22"/>
      <c r="F262" s="22"/>
      <c r="G262" s="22"/>
      <c r="H262" s="22"/>
      <c r="I262" s="42"/>
      <c r="J262" s="24"/>
      <c r="K262" s="44"/>
    </row>
    <row r="263" spans="1:11" ht="132">
      <c r="A263" s="18" t="s">
        <v>85</v>
      </c>
      <c r="B263" s="45" t="s">
        <v>66</v>
      </c>
      <c r="C263" s="41" t="s">
        <v>67</v>
      </c>
      <c r="D263" s="43" t="s">
        <v>68</v>
      </c>
      <c r="E263" s="22" t="s">
        <v>69</v>
      </c>
      <c r="F263" s="22" t="s">
        <v>70</v>
      </c>
      <c r="G263" s="22" t="s">
        <v>71</v>
      </c>
      <c r="H263" s="22" t="s">
        <v>72</v>
      </c>
      <c r="I263" s="42" t="s">
        <v>73</v>
      </c>
      <c r="J263" s="24" t="s">
        <v>74</v>
      </c>
      <c r="K263" s="44" t="s">
        <v>75</v>
      </c>
    </row>
    <row r="264" spans="1:11" ht="15">
      <c r="A264" s="19" t="s">
        <v>86</v>
      </c>
      <c r="B264" s="15">
        <v>3.09887</v>
      </c>
      <c r="C264" s="15">
        <v>1.5753</v>
      </c>
      <c r="D264" s="15">
        <v>0.4607</v>
      </c>
      <c r="E264" s="15">
        <v>0.6141</v>
      </c>
      <c r="F264" s="15">
        <v>0.00012</v>
      </c>
      <c r="G264" s="15">
        <v>0.4373</v>
      </c>
      <c r="H264" s="15">
        <v>0.17671</v>
      </c>
      <c r="I264" s="15">
        <v>0.0619</v>
      </c>
      <c r="J264" s="15">
        <v>0.3868</v>
      </c>
      <c r="K264" s="15">
        <v>0</v>
      </c>
    </row>
    <row r="265" spans="1:11" ht="15">
      <c r="A265" s="19" t="s">
        <v>87</v>
      </c>
      <c r="B265" s="15">
        <v>3.07478</v>
      </c>
      <c r="C265" s="15">
        <v>1.1634</v>
      </c>
      <c r="D265" s="15">
        <v>1.2175</v>
      </c>
      <c r="E265" s="15">
        <v>0.3547</v>
      </c>
      <c r="F265" s="15">
        <v>0</v>
      </c>
      <c r="G265" s="15">
        <v>0.01929</v>
      </c>
      <c r="H265" s="15">
        <v>0.32017</v>
      </c>
      <c r="I265" s="15">
        <v>0.0901</v>
      </c>
      <c r="J265" s="15">
        <v>0.2492</v>
      </c>
      <c r="K265" s="15">
        <v>-0.0001</v>
      </c>
    </row>
    <row r="266" spans="1:11" ht="15">
      <c r="A266" s="19" t="s">
        <v>88</v>
      </c>
      <c r="B266" s="15">
        <v>4.37351</v>
      </c>
      <c r="C266" s="15">
        <v>1.7645</v>
      </c>
      <c r="D266" s="15">
        <v>1.4174</v>
      </c>
      <c r="E266" s="15">
        <v>0.3189</v>
      </c>
      <c r="F266" s="15">
        <v>0.01885</v>
      </c>
      <c r="G266" s="15">
        <v>0.07825</v>
      </c>
      <c r="H266" s="15">
        <v>0.22175</v>
      </c>
      <c r="I266" s="15">
        <v>0.4644</v>
      </c>
      <c r="J266" s="15">
        <v>0.4084</v>
      </c>
      <c r="K266" s="15">
        <v>0</v>
      </c>
    </row>
    <row r="267" spans="1:11" ht="15">
      <c r="A267" s="19" t="s">
        <v>89</v>
      </c>
      <c r="B267" s="15">
        <v>14.36252</v>
      </c>
      <c r="C267" s="15">
        <v>4.8956</v>
      </c>
      <c r="D267" s="15">
        <v>5.5956</v>
      </c>
      <c r="E267" s="15">
        <v>1.9528</v>
      </c>
      <c r="F267" s="15">
        <v>0.44212</v>
      </c>
      <c r="G267" s="15">
        <v>0.05725</v>
      </c>
      <c r="H267" s="15">
        <v>1.45341</v>
      </c>
      <c r="I267" s="15">
        <v>0.6499</v>
      </c>
      <c r="J267" s="15">
        <v>1.2687</v>
      </c>
      <c r="K267" s="15">
        <v>0</v>
      </c>
    </row>
    <row r="268" spans="1:11" ht="15">
      <c r="A268" s="19" t="s">
        <v>90</v>
      </c>
      <c r="B268" s="15">
        <v>19.95504</v>
      </c>
      <c r="C268" s="15">
        <v>5.9398</v>
      </c>
      <c r="D268" s="15">
        <v>8.121</v>
      </c>
      <c r="E268" s="15">
        <v>3.138</v>
      </c>
      <c r="F268" s="15">
        <v>0.76368</v>
      </c>
      <c r="G268" s="15">
        <v>0.39745</v>
      </c>
      <c r="H268" s="15">
        <v>1.95173</v>
      </c>
      <c r="I268" s="15">
        <v>1.2656</v>
      </c>
      <c r="J268" s="15">
        <v>1.4907</v>
      </c>
      <c r="K268" s="15">
        <v>0</v>
      </c>
    </row>
    <row r="269" spans="1:11" ht="15.75">
      <c r="A269" s="25" t="s">
        <v>13</v>
      </c>
      <c r="B269" s="26">
        <v>9.78423</v>
      </c>
      <c r="C269" s="26">
        <v>3.3481</v>
      </c>
      <c r="D269" s="26">
        <v>3.5869</v>
      </c>
      <c r="E269" s="26">
        <v>1.4873</v>
      </c>
      <c r="F269" s="26">
        <v>0.28605</v>
      </c>
      <c r="G269" s="26">
        <v>0.29157</v>
      </c>
      <c r="H269" s="26">
        <v>0.90222</v>
      </c>
      <c r="I269" s="26">
        <v>0.5226</v>
      </c>
      <c r="J269" s="26">
        <v>0.8393</v>
      </c>
      <c r="K269" s="26">
        <v>0</v>
      </c>
    </row>
    <row r="271" ht="15">
      <c r="F271" s="15" t="s">
        <v>91</v>
      </c>
    </row>
    <row r="272" spans="1:11" ht="15">
      <c r="A272" s="18" t="s">
        <v>3</v>
      </c>
      <c r="B272" s="45"/>
      <c r="C272" s="41"/>
      <c r="D272" s="43"/>
      <c r="E272" s="22"/>
      <c r="F272" s="22"/>
      <c r="G272" s="22"/>
      <c r="H272" s="22"/>
      <c r="I272" s="42"/>
      <c r="J272" s="24"/>
      <c r="K272" s="44"/>
    </row>
    <row r="273" spans="1:11" ht="132">
      <c r="A273" s="18" t="s">
        <v>92</v>
      </c>
      <c r="B273" s="45" t="s">
        <v>66</v>
      </c>
      <c r="C273" s="41" t="s">
        <v>67</v>
      </c>
      <c r="D273" s="43" t="s">
        <v>68</v>
      </c>
      <c r="E273" s="22" t="s">
        <v>69</v>
      </c>
      <c r="F273" s="22" t="s">
        <v>70</v>
      </c>
      <c r="G273" s="22" t="s">
        <v>71</v>
      </c>
      <c r="H273" s="22" t="s">
        <v>72</v>
      </c>
      <c r="I273" s="42" t="s">
        <v>73</v>
      </c>
      <c r="J273" s="24" t="s">
        <v>74</v>
      </c>
      <c r="K273" s="44" t="s">
        <v>75</v>
      </c>
    </row>
    <row r="274" spans="1:11" ht="15">
      <c r="A274" s="19" t="s">
        <v>93</v>
      </c>
      <c r="B274" s="15">
        <v>3.34979</v>
      </c>
      <c r="C274" s="15">
        <v>1.3333</v>
      </c>
      <c r="D274" s="15">
        <v>0.7332</v>
      </c>
      <c r="E274" s="15">
        <v>0.6487</v>
      </c>
      <c r="F274" s="15">
        <v>0.01226</v>
      </c>
      <c r="G274" s="15">
        <v>0.39955</v>
      </c>
      <c r="H274" s="15">
        <v>0.23402</v>
      </c>
      <c r="I274" s="15">
        <v>0.1062</v>
      </c>
      <c r="J274" s="15">
        <v>0.5285</v>
      </c>
      <c r="K274" s="15">
        <v>0</v>
      </c>
    </row>
    <row r="275" spans="1:11" ht="15">
      <c r="A275" s="19" t="s">
        <v>94</v>
      </c>
      <c r="B275" s="15">
        <v>9.87211</v>
      </c>
      <c r="C275" s="15">
        <v>3.1262</v>
      </c>
      <c r="D275" s="15">
        <v>3.5982</v>
      </c>
      <c r="E275" s="15">
        <v>1.2233</v>
      </c>
      <c r="F275" s="15">
        <v>0.15263</v>
      </c>
      <c r="G275" s="15">
        <v>0.07273</v>
      </c>
      <c r="H275" s="15">
        <v>0.98881</v>
      </c>
      <c r="I275" s="15">
        <v>0.5444</v>
      </c>
      <c r="J275" s="15">
        <v>1.38</v>
      </c>
      <c r="K275" s="15">
        <v>0</v>
      </c>
    </row>
    <row r="276" spans="1:11" ht="15">
      <c r="A276" s="19" t="s">
        <v>95</v>
      </c>
      <c r="B276" s="15">
        <v>18.1169</v>
      </c>
      <c r="C276" s="15">
        <v>6.4109</v>
      </c>
      <c r="D276" s="15">
        <v>7.4719</v>
      </c>
      <c r="E276" s="15">
        <v>2.7622</v>
      </c>
      <c r="F276" s="15">
        <v>0.80275</v>
      </c>
      <c r="G276" s="15">
        <v>0.28735</v>
      </c>
      <c r="H276" s="15">
        <v>1.64689</v>
      </c>
      <c r="I276" s="15">
        <v>0.8854</v>
      </c>
      <c r="J276" s="15">
        <v>0.5865</v>
      </c>
      <c r="K276" s="15">
        <v>0</v>
      </c>
    </row>
    <row r="277" spans="1:11" ht="15">
      <c r="A277" s="19" t="s">
        <v>96</v>
      </c>
      <c r="B277" s="15">
        <v>26.75532</v>
      </c>
      <c r="C277" s="15">
        <v>8.2971</v>
      </c>
      <c r="D277" s="15">
        <v>9.6478</v>
      </c>
      <c r="E277" s="15">
        <v>4.4485</v>
      </c>
      <c r="F277" s="15">
        <v>1.01368</v>
      </c>
      <c r="G277" s="15">
        <v>0.69965</v>
      </c>
      <c r="H277" s="15">
        <v>2.73517</v>
      </c>
      <c r="I277" s="15">
        <v>2.9069</v>
      </c>
      <c r="J277" s="15">
        <v>1.455</v>
      </c>
      <c r="K277" s="15">
        <v>0</v>
      </c>
    </row>
    <row r="278" spans="1:11" ht="15.75">
      <c r="A278" s="25" t="s">
        <v>13</v>
      </c>
      <c r="B278" s="26">
        <v>9.5841</v>
      </c>
      <c r="C278" s="26">
        <v>3.3133</v>
      </c>
      <c r="D278" s="26">
        <v>3.4934</v>
      </c>
      <c r="E278" s="26">
        <v>1.4492</v>
      </c>
      <c r="F278" s="26">
        <v>0.27747</v>
      </c>
      <c r="G278" s="26">
        <v>0.28517</v>
      </c>
      <c r="H278" s="26">
        <v>0.87649</v>
      </c>
      <c r="I278" s="26">
        <v>0.5089</v>
      </c>
      <c r="J278" s="26">
        <v>0.8193</v>
      </c>
      <c r="K278" s="26">
        <v>0</v>
      </c>
    </row>
    <row r="279" spans="1:11" ht="15.75">
      <c r="A279" s="40"/>
      <c r="B279" s="39"/>
      <c r="C279" s="39"/>
      <c r="D279" s="39"/>
      <c r="E279" s="39"/>
      <c r="F279" s="39"/>
      <c r="G279" s="39"/>
      <c r="H279" s="39"/>
      <c r="I279" s="39"/>
      <c r="J279" s="39"/>
      <c r="K279" s="39"/>
    </row>
    <row r="280" spans="1:11" ht="15.75">
      <c r="A280" s="40"/>
      <c r="B280" s="39"/>
      <c r="C280" s="39"/>
      <c r="D280" s="39"/>
      <c r="E280" s="39"/>
      <c r="F280" s="39"/>
      <c r="G280" s="39"/>
      <c r="H280" s="39"/>
      <c r="I280" s="39"/>
      <c r="J280" s="39"/>
      <c r="K280" s="39"/>
    </row>
    <row r="281" spans="1:11" ht="15.75">
      <c r="A281" s="40"/>
      <c r="B281" s="39"/>
      <c r="C281" s="39"/>
      <c r="D281" s="39"/>
      <c r="E281" s="39"/>
      <c r="F281" s="39"/>
      <c r="G281" s="39"/>
      <c r="H281" s="39"/>
      <c r="I281" s="39"/>
      <c r="J281" s="39"/>
      <c r="K281" s="39"/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M17"/>
  <sheetViews>
    <sheetView workbookViewId="0" topLeftCell="A1">
      <selection activeCell="B4" sqref="B4:L5"/>
    </sheetView>
  </sheetViews>
  <sheetFormatPr defaultColWidth="11.421875" defaultRowHeight="15"/>
  <cols>
    <col min="1" max="1" width="11.421875" style="1" customWidth="1"/>
    <col min="2" max="2" width="28.57421875" style="1" customWidth="1"/>
    <col min="3" max="3" width="22.57421875" style="31" customWidth="1"/>
    <col min="4" max="4" width="13.28125" style="31" customWidth="1"/>
    <col min="5" max="6" width="11.421875" style="1" customWidth="1"/>
    <col min="7" max="7" width="14.7109375" style="1" customWidth="1"/>
    <col min="8" max="8" width="11.421875" style="1" customWidth="1"/>
    <col min="9" max="9" width="16.28125" style="1" customWidth="1"/>
    <col min="10" max="11" width="11.421875" style="1" customWidth="1"/>
    <col min="12" max="12" width="18.8515625" style="1" customWidth="1"/>
    <col min="13" max="16384" width="11.421875" style="1" customWidth="1"/>
  </cols>
  <sheetData>
    <row r="2" spans="2:12" ht="15.75">
      <c r="B2" s="12" t="s">
        <v>31</v>
      </c>
      <c r="C2" s="35"/>
      <c r="D2" s="35"/>
      <c r="E2" s="6"/>
      <c r="F2" s="6"/>
      <c r="G2" s="6"/>
      <c r="H2" s="6"/>
      <c r="I2" s="6"/>
      <c r="J2" s="6"/>
      <c r="K2" s="6"/>
      <c r="L2" s="6"/>
    </row>
    <row r="3" spans="2:12" ht="15">
      <c r="B3" s="2"/>
      <c r="C3" s="35"/>
      <c r="D3" s="35"/>
      <c r="E3" s="6"/>
      <c r="F3" s="6"/>
      <c r="G3" s="6"/>
      <c r="H3" s="6"/>
      <c r="I3" s="6"/>
      <c r="J3" s="6"/>
      <c r="K3" s="6"/>
      <c r="L3" s="6"/>
    </row>
    <row r="4" spans="2:12" ht="15">
      <c r="B4" s="36"/>
      <c r="C4" s="37"/>
      <c r="D4" s="37"/>
      <c r="E4" s="38"/>
      <c r="F4" s="58"/>
      <c r="G4" s="58" t="s">
        <v>100</v>
      </c>
      <c r="H4" s="58"/>
      <c r="I4" s="58"/>
      <c r="J4" s="58"/>
      <c r="K4" s="38"/>
      <c r="L4" s="38"/>
    </row>
    <row r="5" spans="2:12" ht="64.5">
      <c r="B5" s="36"/>
      <c r="C5" s="36"/>
      <c r="D5" s="36" t="s">
        <v>98</v>
      </c>
      <c r="E5" s="36" t="s">
        <v>99</v>
      </c>
      <c r="F5" s="36" t="s">
        <v>100</v>
      </c>
      <c r="G5" s="36" t="s">
        <v>101</v>
      </c>
      <c r="H5" s="36" t="s">
        <v>102</v>
      </c>
      <c r="I5" s="36" t="s">
        <v>103</v>
      </c>
      <c r="J5" s="36" t="s">
        <v>104</v>
      </c>
      <c r="K5" s="36" t="s">
        <v>105</v>
      </c>
      <c r="L5" s="36" t="str">
        <f>Summary!L6</f>
        <v>Public social protection expenditure (% GDP) | Latest available - for regional estimates</v>
      </c>
    </row>
    <row r="6" spans="2:13" ht="15">
      <c r="B6" s="34" t="str">
        <f>Summary!B9</f>
        <v>Sub-Saharan Africa</v>
      </c>
      <c r="C6" s="34"/>
      <c r="D6" s="60">
        <f>Summary!D9</f>
        <v>2.6392</v>
      </c>
      <c r="E6" s="60">
        <f>Summary!E9</f>
        <v>1.0618</v>
      </c>
      <c r="F6" s="60">
        <f>Summary!F9</f>
        <v>0.3385</v>
      </c>
      <c r="G6" s="60">
        <f>Summary!G9</f>
        <v>0.01211</v>
      </c>
      <c r="H6" s="60">
        <f>Summary!H9</f>
        <v>0.00053</v>
      </c>
      <c r="I6" s="60">
        <f>Summary!I9</f>
        <v>0.30716</v>
      </c>
      <c r="J6" s="60">
        <f>Summary!J9</f>
        <v>0.1535</v>
      </c>
      <c r="K6" s="60">
        <f>Summary!K9</f>
        <v>0.1393</v>
      </c>
      <c r="L6" s="60">
        <f>Summary!L9</f>
        <v>4.33224</v>
      </c>
      <c r="M6" s="3">
        <v>1</v>
      </c>
    </row>
    <row r="7" spans="2:13" ht="15">
      <c r="B7" s="34" t="str">
        <f>Summary!B7</f>
        <v>Africa</v>
      </c>
      <c r="C7" s="34"/>
      <c r="D7" s="60">
        <f>Summary!D7</f>
        <v>2.6059</v>
      </c>
      <c r="E7" s="60">
        <f>Summary!E7</f>
        <v>1.3046</v>
      </c>
      <c r="F7" s="60">
        <f>Summary!F7</f>
        <v>0.3658</v>
      </c>
      <c r="G7" s="60">
        <f>Summary!G7</f>
        <v>0.01247</v>
      </c>
      <c r="H7" s="60">
        <f>Summary!H7</f>
        <v>0.0005</v>
      </c>
      <c r="I7" s="60">
        <f>Summary!I7</f>
        <v>0.33526</v>
      </c>
      <c r="J7" s="60">
        <f>Summary!J7</f>
        <v>0.1633</v>
      </c>
      <c r="K7" s="60">
        <f>Summary!K7</f>
        <v>0.1538</v>
      </c>
      <c r="L7" s="60">
        <f>Summary!L7</f>
        <v>4.5934</v>
      </c>
      <c r="M7" s="3">
        <v>2</v>
      </c>
    </row>
    <row r="8" spans="2:13" ht="15">
      <c r="B8" s="34" t="str">
        <f>Summary!B14</f>
        <v>Asia and the Pacific</v>
      </c>
      <c r="C8" s="34" t="str">
        <f>Summary!C14</f>
        <v>Total</v>
      </c>
      <c r="D8" s="60">
        <f>Summary!D14</f>
        <v>1.6336</v>
      </c>
      <c r="E8" s="60">
        <f>Summary!E14</f>
        <v>1.9747</v>
      </c>
      <c r="F8" s="60">
        <f>Summary!F14</f>
        <v>1.0972</v>
      </c>
      <c r="G8" s="60">
        <f>Summary!G14</f>
        <v>0.08267</v>
      </c>
      <c r="H8" s="60">
        <f>Summary!H14</f>
        <v>0.31965</v>
      </c>
      <c r="I8" s="60">
        <f>Summary!I14</f>
        <v>0.69484</v>
      </c>
      <c r="J8" s="60">
        <f>Summary!J14</f>
        <v>0.4303</v>
      </c>
      <c r="K8" s="60">
        <f>Summary!K14</f>
        <v>0.2286</v>
      </c>
      <c r="L8" s="60">
        <f>Summary!L14</f>
        <v>5.36437</v>
      </c>
      <c r="M8" s="3">
        <v>3</v>
      </c>
    </row>
    <row r="9" spans="2:13" ht="15">
      <c r="B9" s="34"/>
      <c r="C9" s="34" t="str">
        <f>Summary!C15</f>
        <v>Without China</v>
      </c>
      <c r="D9" s="60">
        <f>Summary!D15</f>
        <v>1.8381</v>
      </c>
      <c r="E9" s="60">
        <f>Summary!E15</f>
        <v>1.4838</v>
      </c>
      <c r="F9" s="60">
        <f>Summary!F15</f>
        <v>0.6693</v>
      </c>
      <c r="G9" s="60">
        <f>Summary!G15</f>
        <v>0.05173</v>
      </c>
      <c r="H9" s="60">
        <f>Summary!H15</f>
        <v>0.38068</v>
      </c>
      <c r="I9" s="60">
        <f>Summary!I15</f>
        <v>0.23691</v>
      </c>
      <c r="J9" s="60">
        <f>Summary!J15</f>
        <v>0.3697</v>
      </c>
      <c r="K9" s="60">
        <f>Summary!K15</f>
        <v>0.2332</v>
      </c>
      <c r="L9" s="60">
        <f>Summary!L15</f>
        <v>4.59406</v>
      </c>
      <c r="M9" s="3">
        <v>4</v>
      </c>
    </row>
    <row r="10" spans="2:13" ht="15" hidden="1">
      <c r="B10" s="34" t="str">
        <f>Summary!B11</f>
        <v>North America</v>
      </c>
      <c r="C10" s="34"/>
      <c r="D10" s="60">
        <f>Summary!D11</f>
        <v>8.5123</v>
      </c>
      <c r="E10" s="60">
        <f>Summary!E11</f>
        <v>6.6396</v>
      </c>
      <c r="F10" s="60">
        <f>Summary!F11</f>
        <v>2.7959</v>
      </c>
      <c r="G10" s="60">
        <f>Summary!G11</f>
        <v>1.09939</v>
      </c>
      <c r="H10" s="60">
        <f>Summary!H11</f>
        <v>0.1502</v>
      </c>
      <c r="I10" s="60">
        <f>Summary!I11</f>
        <v>1.54628</v>
      </c>
      <c r="J10" s="60">
        <f>Summary!J11</f>
        <v>1.1337</v>
      </c>
      <c r="K10" s="60">
        <f>Summary!K11</f>
        <v>0.7072</v>
      </c>
      <c r="L10" s="60">
        <f>Summary!L11</f>
        <v>19.78868</v>
      </c>
      <c r="M10" s="3">
        <v>9</v>
      </c>
    </row>
    <row r="11" spans="2:13" ht="15">
      <c r="B11" s="34" t="str">
        <f>Summary!B8</f>
        <v>North Africa</v>
      </c>
      <c r="C11" s="34"/>
      <c r="D11" s="60">
        <f>Summary!D8</f>
        <v>2.0938</v>
      </c>
      <c r="E11" s="60">
        <f>Summary!E8</f>
        <v>5.0412</v>
      </c>
      <c r="F11" s="60">
        <f>Summary!F8</f>
        <v>0.7857</v>
      </c>
      <c r="G11" s="60">
        <f>Summary!G8</f>
        <v>0.01806</v>
      </c>
      <c r="H11" s="60">
        <f>Summary!H8</f>
        <v>0</v>
      </c>
      <c r="I11" s="60">
        <f>Summary!I8</f>
        <v>0.7676</v>
      </c>
      <c r="J11" s="60">
        <f>Summary!J8</f>
        <v>0.314</v>
      </c>
      <c r="K11" s="60">
        <f>Summary!K8</f>
        <v>0.3774</v>
      </c>
      <c r="L11" s="60">
        <f>Summary!L8</f>
        <v>8.61213</v>
      </c>
      <c r="M11" s="3">
        <v>5</v>
      </c>
    </row>
    <row r="12" spans="2:13" ht="15">
      <c r="B12" s="34" t="str">
        <f>Summary!B16</f>
        <v>Middle East</v>
      </c>
      <c r="C12" s="34"/>
      <c r="D12" s="60">
        <f>Summary!D16</f>
        <v>2.1062</v>
      </c>
      <c r="E12" s="60">
        <f>Summary!E16</f>
        <v>3.9947</v>
      </c>
      <c r="F12" s="60">
        <f>Summary!F16</f>
        <v>1.6284</v>
      </c>
      <c r="G12" s="60">
        <f>Summary!G16</f>
        <v>0.2174</v>
      </c>
      <c r="H12" s="60">
        <f>Summary!H16</f>
        <v>0.00942</v>
      </c>
      <c r="I12" s="60">
        <f>Summary!I16</f>
        <v>1.40163</v>
      </c>
      <c r="J12" s="60">
        <f>Summary!J16</f>
        <v>3.4825</v>
      </c>
      <c r="K12" s="60">
        <f>Summary!K16</f>
        <v>0.7842</v>
      </c>
      <c r="L12" s="60">
        <f>Summary!L16</f>
        <v>11.99586</v>
      </c>
      <c r="M12" s="3">
        <v>6</v>
      </c>
    </row>
    <row r="13" spans="2:13" ht="15">
      <c r="B13" s="33" t="str">
        <f>Summary!B10</f>
        <v>Latin America and the Caribbean</v>
      </c>
      <c r="C13" s="34"/>
      <c r="D13" s="60">
        <f>Summary!D10</f>
        <v>3.8324</v>
      </c>
      <c r="E13" s="60">
        <f>Summary!E10</f>
        <v>4.656</v>
      </c>
      <c r="F13" s="60">
        <f>Summary!F10</f>
        <v>2.0208</v>
      </c>
      <c r="G13" s="60">
        <f>Summary!G10</f>
        <v>0.25742</v>
      </c>
      <c r="H13" s="60">
        <f>Summary!H10</f>
        <v>0.11364</v>
      </c>
      <c r="I13" s="60">
        <f>Summary!I10</f>
        <v>1.64976</v>
      </c>
      <c r="J13" s="60">
        <f>Summary!J10</f>
        <v>2.7418</v>
      </c>
      <c r="K13" s="60">
        <f>Summary!K10</f>
        <v>0.6554</v>
      </c>
      <c r="L13" s="60">
        <f>Summary!L10</f>
        <v>13.90624</v>
      </c>
      <c r="M13" s="3">
        <v>7</v>
      </c>
    </row>
    <row r="14" spans="2:13" ht="15">
      <c r="B14" s="59" t="str">
        <f>Summary!B13</f>
        <v>Central and Eastern Europe</v>
      </c>
      <c r="C14" s="34"/>
      <c r="D14" s="60">
        <f>Summary!D13</f>
        <v>4.6899</v>
      </c>
      <c r="E14" s="60">
        <f>Summary!E13</f>
        <v>9.0801</v>
      </c>
      <c r="F14" s="60">
        <f>Summary!F13</f>
        <v>3.0383</v>
      </c>
      <c r="G14" s="60">
        <f>Summary!G13</f>
        <v>0.30975</v>
      </c>
      <c r="H14" s="60">
        <f>Summary!H13</f>
        <v>0.10281</v>
      </c>
      <c r="I14" s="60">
        <f>Summary!I13</f>
        <v>2.51094</v>
      </c>
      <c r="J14" s="60">
        <f>Summary!J13</f>
        <v>1.3028</v>
      </c>
      <c r="K14" s="60">
        <f>Summary!K13</f>
        <v>0.7972</v>
      </c>
      <c r="L14" s="60">
        <f>Summary!L13</f>
        <v>18.90836</v>
      </c>
      <c r="M14" s="3">
        <v>8</v>
      </c>
    </row>
    <row r="15" spans="2:13" ht="15">
      <c r="B15" s="34" t="str">
        <f>Summary!B12</f>
        <v>Western Europe</v>
      </c>
      <c r="C15" s="34"/>
      <c r="D15" s="60">
        <f>Summary!D12</f>
        <v>7.8935</v>
      </c>
      <c r="E15" s="60">
        <f>Summary!E12</f>
        <v>11.0814</v>
      </c>
      <c r="F15" s="60">
        <f>Summary!F12</f>
        <v>5.0086</v>
      </c>
      <c r="G15" s="60">
        <f>Summary!G12</f>
        <v>1.46325</v>
      </c>
      <c r="H15" s="60">
        <f>Summary!H12</f>
        <v>0.76189</v>
      </c>
      <c r="I15" s="60">
        <f>Summary!I12</f>
        <v>2.78346</v>
      </c>
      <c r="J15" s="60">
        <f>Summary!J12</f>
        <v>0.9241</v>
      </c>
      <c r="K15" s="60">
        <f>Summary!K12</f>
        <v>2.1823</v>
      </c>
      <c r="L15" s="60">
        <f>Summary!L12</f>
        <v>27.08982</v>
      </c>
      <c r="M15" s="3">
        <v>10</v>
      </c>
    </row>
    <row r="16" spans="2:13" ht="15">
      <c r="B16" s="33" t="str">
        <f>Summary!B17</f>
        <v>Total</v>
      </c>
      <c r="C16" s="34" t="str">
        <f>Summary!C17</f>
        <v>Total</v>
      </c>
      <c r="D16" s="60">
        <f>Summary!D17</f>
        <v>2.8768</v>
      </c>
      <c r="E16" s="60">
        <f>Summary!E17</f>
        <v>3.3606</v>
      </c>
      <c r="F16" s="60">
        <f>Summary!F17</f>
        <v>1.5416</v>
      </c>
      <c r="G16" s="60">
        <f>Summary!G17</f>
        <v>0.24783</v>
      </c>
      <c r="H16" s="60">
        <f>Summary!H17</f>
        <v>0.26754</v>
      </c>
      <c r="I16" s="60">
        <f>Summary!I17</f>
        <v>1.01829</v>
      </c>
      <c r="J16" s="60">
        <f>Summary!J17</f>
        <v>0.7592</v>
      </c>
      <c r="K16" s="60">
        <f>Summary!K17</f>
        <v>0.4469</v>
      </c>
      <c r="L16" s="60">
        <f>Summary!L17</f>
        <v>8.98516</v>
      </c>
      <c r="M16" s="3">
        <v>10</v>
      </c>
    </row>
    <row r="17" spans="2:13" ht="15">
      <c r="B17" s="59"/>
      <c r="C17" s="34" t="str">
        <f>Summary!C18</f>
        <v>Without China</v>
      </c>
      <c r="D17" s="61">
        <f>Summary!D18</f>
        <v>3.3146</v>
      </c>
      <c r="E17" s="61">
        <f>Summary!E18</f>
        <v>3.4856</v>
      </c>
      <c r="F17" s="61">
        <f>Summary!F18</f>
        <v>1.4451</v>
      </c>
      <c r="G17" s="61">
        <f>Summary!G18</f>
        <v>0.27666</v>
      </c>
      <c r="H17" s="61">
        <f>Summary!H18</f>
        <v>0.28434</v>
      </c>
      <c r="I17" s="61">
        <f>Summary!I18</f>
        <v>0.87407</v>
      </c>
      <c r="J17" s="61">
        <f>Summary!J18</f>
        <v>0.8172</v>
      </c>
      <c r="K17" s="61">
        <f>Summary!K18</f>
        <v>0.508</v>
      </c>
      <c r="L17" s="61">
        <f>Summary!L18</f>
        <v>9.57048</v>
      </c>
      <c r="M17" s="3">
        <v>10</v>
      </c>
    </row>
    <row r="30" ht="15" hidden="1"/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M12"/>
  <sheetViews>
    <sheetView workbookViewId="0" topLeftCell="A1">
      <selection activeCell="A11" sqref="A11:XFD11"/>
    </sheetView>
  </sheetViews>
  <sheetFormatPr defaultColWidth="11.421875" defaultRowHeight="15"/>
  <cols>
    <col min="1" max="1" width="11.421875" style="1" customWidth="1"/>
    <col min="2" max="2" width="28.57421875" style="1" customWidth="1"/>
    <col min="3" max="3" width="18.7109375" style="1" customWidth="1"/>
    <col min="4" max="16384" width="11.421875" style="1" customWidth="1"/>
  </cols>
  <sheetData>
    <row r="2" spans="2:12" ht="15.75">
      <c r="B2" s="12" t="s">
        <v>107</v>
      </c>
      <c r="C2" s="4"/>
      <c r="D2" s="6"/>
      <c r="E2" s="6"/>
      <c r="F2" s="6"/>
      <c r="G2" s="6"/>
      <c r="H2" s="6"/>
      <c r="I2" s="6"/>
      <c r="J2" s="6"/>
      <c r="K2" s="6"/>
      <c r="L2" s="6"/>
    </row>
    <row r="3" spans="2:12" ht="15">
      <c r="B3" s="2"/>
      <c r="C3" s="4"/>
      <c r="D3" s="6"/>
      <c r="E3" s="6"/>
      <c r="F3" s="6"/>
      <c r="G3" s="6"/>
      <c r="H3" s="6"/>
      <c r="I3" s="6"/>
      <c r="J3" s="6"/>
      <c r="K3" s="6"/>
      <c r="L3" s="6"/>
    </row>
    <row r="4" spans="2:13" ht="15">
      <c r="B4" s="36"/>
      <c r="C4" s="37"/>
      <c r="D4" s="37"/>
      <c r="E4" s="38"/>
      <c r="F4" s="58"/>
      <c r="G4" s="58" t="s">
        <v>100</v>
      </c>
      <c r="H4" s="58"/>
      <c r="I4" s="58"/>
      <c r="J4" s="58"/>
      <c r="K4" s="38"/>
      <c r="L4" s="38"/>
      <c r="M4" s="13"/>
    </row>
    <row r="5" spans="2:13" ht="102.75">
      <c r="B5" s="36"/>
      <c r="C5" s="36"/>
      <c r="D5" s="36" t="s">
        <v>98</v>
      </c>
      <c r="E5" s="36" t="s">
        <v>99</v>
      </c>
      <c r="F5" s="36" t="s">
        <v>100</v>
      </c>
      <c r="G5" s="36" t="s">
        <v>101</v>
      </c>
      <c r="H5" s="36" t="s">
        <v>102</v>
      </c>
      <c r="I5" s="36" t="s">
        <v>103</v>
      </c>
      <c r="J5" s="36" t="s">
        <v>104</v>
      </c>
      <c r="K5" s="36" t="s">
        <v>105</v>
      </c>
      <c r="L5" s="36" t="str">
        <f>Summary!L6</f>
        <v>Public social protection expenditure (% GDP) | Latest available - for regional estimates</v>
      </c>
      <c r="M5" s="13"/>
    </row>
    <row r="6" spans="2:13" ht="26.25">
      <c r="B6" s="29" t="str">
        <f>Summary!B26</f>
        <v>Low-income economies ($1,025 or less)</v>
      </c>
      <c r="C6" s="29" t="str">
        <f>Summary!C26</f>
        <v>Total</v>
      </c>
      <c r="D6" s="29">
        <f>Summary!D26</f>
        <v>2.0931</v>
      </c>
      <c r="E6" s="29">
        <f>Summary!E26</f>
        <v>0.7706</v>
      </c>
      <c r="F6" s="29">
        <f>Summary!F26</f>
        <v>0.2537</v>
      </c>
      <c r="G6" s="29">
        <f>Summary!G26</f>
        <v>0.00035</v>
      </c>
      <c r="H6" s="29">
        <f>Summary!H26</f>
        <v>0.12944</v>
      </c>
      <c r="I6" s="29">
        <f>Summary!I26</f>
        <v>0.10111</v>
      </c>
      <c r="J6" s="29">
        <f>Summary!J26</f>
        <v>0.2159</v>
      </c>
      <c r="K6" s="29">
        <f>Summary!K26</f>
        <v>0.0863</v>
      </c>
      <c r="L6" s="29">
        <f>Summary!L26</f>
        <v>3.41956</v>
      </c>
      <c r="M6" s="13"/>
    </row>
    <row r="7" spans="2:13" ht="26.25">
      <c r="B7" s="29" t="str">
        <f>Summary!B27</f>
        <v>Lower-middle-income economies ($1,026 to $4,035)</v>
      </c>
      <c r="C7" s="29" t="str">
        <f>Summary!C27</f>
        <v>Total</v>
      </c>
      <c r="D7" s="29">
        <f>Summary!D27</f>
        <v>1.4373</v>
      </c>
      <c r="E7" s="29">
        <f>Summary!E27</f>
        <v>0.8171</v>
      </c>
      <c r="F7" s="29">
        <f>Summary!F27</f>
        <v>0.6078</v>
      </c>
      <c r="G7" s="29">
        <f>Summary!G27</f>
        <v>0.00526</v>
      </c>
      <c r="H7" s="29">
        <f>Summary!H27</f>
        <v>0.35283</v>
      </c>
      <c r="I7" s="29">
        <f>Summary!I27</f>
        <v>0.24744</v>
      </c>
      <c r="J7" s="29">
        <f>Summary!J27</f>
        <v>0.4107</v>
      </c>
      <c r="K7" s="29">
        <f>Summary!K27</f>
        <v>0.17</v>
      </c>
      <c r="L7" s="29">
        <f>Summary!L27</f>
        <v>3.44301</v>
      </c>
      <c r="M7" s="13"/>
    </row>
    <row r="8" spans="2:13" ht="26.25">
      <c r="B8" s="29" t="str">
        <f>Summary!B28</f>
        <v>Upper-middle-income economies ($4,036 to $12,475)</v>
      </c>
      <c r="C8" s="29" t="str">
        <f>Summary!C28</f>
        <v>Total</v>
      </c>
      <c r="D8" s="29">
        <f>Summary!D28</f>
        <v>2.3957</v>
      </c>
      <c r="E8" s="29">
        <f>Summary!E28</f>
        <v>3.971</v>
      </c>
      <c r="F8" s="29">
        <f>Summary!F28</f>
        <v>1.8535</v>
      </c>
      <c r="G8" s="29">
        <f>Summary!G28</f>
        <v>0.17352</v>
      </c>
      <c r="H8" s="29">
        <f>Summary!H28</f>
        <v>0.13978</v>
      </c>
      <c r="I8" s="29">
        <f>Summary!I28</f>
        <v>1.52734</v>
      </c>
      <c r="J8" s="29">
        <f>Summary!J28</f>
        <v>1.1807</v>
      </c>
      <c r="K8" s="29">
        <f>Summary!K28</f>
        <v>0.3934</v>
      </c>
      <c r="L8" s="29">
        <f>Summary!L28</f>
        <v>9.7943</v>
      </c>
      <c r="M8" s="13"/>
    </row>
    <row r="9" spans="2:13" ht="15">
      <c r="B9" s="29"/>
      <c r="C9" s="29" t="str">
        <f>Summary!C29</f>
        <v>Without China</v>
      </c>
      <c r="D9" s="29">
        <f>Summary!D29</f>
        <v>3.8474</v>
      </c>
      <c r="E9" s="29">
        <f>Summary!E29</f>
        <v>5.3331</v>
      </c>
      <c r="F9" s="29">
        <f>Summary!F29</f>
        <v>1.7945</v>
      </c>
      <c r="G9" s="29">
        <f>Summary!G29</f>
        <v>0.21508</v>
      </c>
      <c r="H9" s="29">
        <f>Summary!H29</f>
        <v>0.05701</v>
      </c>
      <c r="I9" s="29">
        <f>Summary!I29</f>
        <v>1.49326</v>
      </c>
      <c r="J9" s="29">
        <f>Summary!J29</f>
        <v>1.9874</v>
      </c>
      <c r="K9" s="29">
        <f>Summary!K29</f>
        <v>0.6131</v>
      </c>
      <c r="L9" s="29">
        <f>Summary!L29</f>
        <v>13.57544</v>
      </c>
      <c r="M9" s="13"/>
    </row>
    <row r="10" spans="2:13" ht="26.25">
      <c r="B10" s="29" t="str">
        <f>Summary!B30</f>
        <v>High-income economies ($12,476 or more)</v>
      </c>
      <c r="C10" s="29" t="str">
        <f>Summary!C30</f>
        <v>Total</v>
      </c>
      <c r="D10" s="29">
        <f>Summary!D30</f>
        <v>7.5645</v>
      </c>
      <c r="E10" s="29">
        <f>Summary!E30</f>
        <v>8.9996</v>
      </c>
      <c r="F10" s="29">
        <f>Summary!F30</f>
        <v>3.6101</v>
      </c>
      <c r="G10" s="29">
        <f>Summary!G30</f>
        <v>1.09016</v>
      </c>
      <c r="H10" s="29">
        <f>Summary!H30</f>
        <v>0.4586</v>
      </c>
      <c r="I10" s="29">
        <f>Summary!I30</f>
        <v>2.06131</v>
      </c>
      <c r="J10" s="29">
        <f>Summary!J30</f>
        <v>0.8681</v>
      </c>
      <c r="K10" s="29">
        <f>Summary!K30</f>
        <v>1.3831</v>
      </c>
      <c r="L10" s="29">
        <f>Summary!L30</f>
        <v>22.4254</v>
      </c>
      <c r="M10" s="13"/>
    </row>
    <row r="11" spans="2:13" ht="15">
      <c r="B11" s="29" t="str">
        <f>Summary!B31</f>
        <v>Total</v>
      </c>
      <c r="C11" s="29" t="str">
        <f>Summary!C31</f>
        <v>Total</v>
      </c>
      <c r="D11" s="29">
        <f>Summary!D31</f>
        <v>2.8776</v>
      </c>
      <c r="E11" s="29">
        <f>Summary!E31</f>
        <v>3.3615</v>
      </c>
      <c r="F11" s="29">
        <f>Summary!F31</f>
        <v>1.542</v>
      </c>
      <c r="G11" s="29">
        <f>Summary!G31</f>
        <v>0.2479</v>
      </c>
      <c r="H11" s="29">
        <f>Summary!H31</f>
        <v>0.26761</v>
      </c>
      <c r="I11" s="29">
        <f>Summary!I31</f>
        <v>1.01857</v>
      </c>
      <c r="J11" s="29">
        <f>Summary!J31</f>
        <v>0.7594</v>
      </c>
      <c r="K11" s="29">
        <f>Summary!K31</f>
        <v>0.4471</v>
      </c>
      <c r="L11" s="29">
        <f>Summary!L31</f>
        <v>8.98762</v>
      </c>
      <c r="M11" s="13"/>
    </row>
    <row r="12" spans="2:13" ht="15">
      <c r="B12" s="29"/>
      <c r="C12" s="29" t="str">
        <f>Summary!C32</f>
        <v>Without China</v>
      </c>
      <c r="D12" s="29">
        <f>Summary!D32</f>
        <v>3.3157</v>
      </c>
      <c r="E12" s="29">
        <f>Summary!E32</f>
        <v>3.4868</v>
      </c>
      <c r="F12" s="29">
        <f>Summary!F32</f>
        <v>1.4456</v>
      </c>
      <c r="G12" s="29">
        <f>Summary!G32</f>
        <v>0.27675</v>
      </c>
      <c r="H12" s="29">
        <f>Summary!H32</f>
        <v>0.28444</v>
      </c>
      <c r="I12" s="29">
        <f>Summary!I32</f>
        <v>0.87437</v>
      </c>
      <c r="J12" s="29">
        <f>Summary!J32</f>
        <v>0.8174</v>
      </c>
      <c r="K12" s="29">
        <f>Summary!K32</f>
        <v>0.5082</v>
      </c>
      <c r="L12" s="29">
        <f>Summary!L32</f>
        <v>9.5738</v>
      </c>
      <c r="M12" s="13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</dc:creator>
  <cp:keywords/>
  <dc:description/>
  <cp:lastModifiedBy>Flo</cp:lastModifiedBy>
  <dcterms:created xsi:type="dcterms:W3CDTF">2011-11-04T22:32:29Z</dcterms:created>
  <dcterms:modified xsi:type="dcterms:W3CDTF">2013-05-13T07:14:53Z</dcterms:modified>
  <cp:category/>
  <cp:version/>
  <cp:contentType/>
  <cp:contentStatus/>
</cp:coreProperties>
</file>