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9440" windowHeight="11790" activeTab="0"/>
  </bookViews>
  <sheets>
    <sheet name="On-going" sheetId="1" r:id="rId1"/>
    <sheet name="Planned)" sheetId="2"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<sst xmlns="http://schemas.openxmlformats.org/spreadsheetml/2006/main" count="140" uniqueCount="90">
  <si>
    <t>Basic income security for children, providing access to nutrition, education, care and any other necessary goods and services;</t>
  </si>
  <si>
    <t>Access to essential health care, including maternity care;</t>
  </si>
  <si>
    <t>Basic income security for persons in active age who are unable to earn sufficient income, in particular in cases of sickness, unemployment, maternity and disability;</t>
  </si>
  <si>
    <t>Basic income security for older persons</t>
  </si>
  <si>
    <t>Agency</t>
  </si>
  <si>
    <t>Title of the project / iniative</t>
  </si>
  <si>
    <t>Key goals</t>
  </si>
  <si>
    <t>From</t>
  </si>
  <si>
    <t xml:space="preserve">To </t>
  </si>
  <si>
    <t>Budget, USD</t>
  </si>
  <si>
    <t>* Areas</t>
  </si>
  <si>
    <t>Column1</t>
  </si>
  <si>
    <t>Column2</t>
  </si>
  <si>
    <t>Column3</t>
  </si>
  <si>
    <t>Column4</t>
  </si>
  <si>
    <t>Column5</t>
  </si>
  <si>
    <t>Column6</t>
  </si>
  <si>
    <t>Column7</t>
  </si>
  <si>
    <t>Timeframe (Month, Year)</t>
  </si>
  <si>
    <r>
      <t xml:space="preserve">Moldova: Social Protection Floor Initiative (SPF-T) - Mapping of </t>
    </r>
    <r>
      <rPr>
        <b/>
        <sz val="12"/>
        <color rgb="FFFF0000"/>
        <rFont val="Calibri"/>
        <family val="2"/>
        <scheme val="minor"/>
      </rPr>
      <t>on-going</t>
    </r>
    <r>
      <rPr>
        <b/>
        <sz val="12"/>
        <color theme="1"/>
        <rFont val="Calibri"/>
        <family val="2"/>
        <scheme val="minor"/>
      </rPr>
      <t xml:space="preserve"> projects/interventions</t>
    </r>
  </si>
  <si>
    <r>
      <t xml:space="preserve">Relation to SPF-I areas (see above, </t>
    </r>
    <r>
      <rPr>
        <sz val="12"/>
        <color rgb="FFFF0000"/>
        <rFont val="Calibri"/>
        <family val="2"/>
        <scheme val="minor"/>
      </rPr>
      <t>1,2,3 or 4</t>
    </r>
    <r>
      <rPr>
        <sz val="12"/>
        <color theme="1"/>
        <rFont val="Calibri"/>
        <family val="2"/>
        <scheme val="minor"/>
      </rPr>
      <t>)</t>
    </r>
  </si>
  <si>
    <r>
      <t xml:space="preserve">Moldova: Social Protection Floor Initiative (SPF-T) - Mapping of </t>
    </r>
    <r>
      <rPr>
        <b/>
        <sz val="12"/>
        <color rgb="FFFF0000"/>
        <rFont val="Calibri"/>
        <family val="2"/>
        <scheme val="minor"/>
      </rPr>
      <t>planned</t>
    </r>
    <r>
      <rPr>
        <b/>
        <sz val="12"/>
        <color theme="1"/>
        <rFont val="Calibri"/>
        <family val="2"/>
        <scheme val="minor"/>
      </rPr>
      <t xml:space="preserve"> projects/interventions</t>
    </r>
  </si>
  <si>
    <r>
      <t xml:space="preserve">Relation to SPF-I areas (see above: </t>
    </r>
    <r>
      <rPr>
        <sz val="12"/>
        <color rgb="FFFF0000"/>
        <rFont val="Calibri"/>
        <family val="2"/>
        <scheme val="minor"/>
      </rPr>
      <t>1,2,3 or 4</t>
    </r>
    <r>
      <rPr>
        <sz val="12"/>
        <color theme="1"/>
        <rFont val="Calibri"/>
        <family val="2"/>
        <scheme val="minor"/>
      </rPr>
      <t>)</t>
    </r>
  </si>
  <si>
    <t>UNICEF</t>
  </si>
  <si>
    <t>Assessment of resilience of social protection system to response to the needs of vulnerable children and families facing shocks, disasters, and crises (Maastricht Graduate School of Governance).</t>
  </si>
  <si>
    <t>tbd</t>
  </si>
  <si>
    <t xml:space="preserve">Ensure access to quality services, protection mechanisms, cash benefits for children from groups who are not fully covered by ongoing public sector reforms (rural areas, Transnistria, affected by poverty and migration, Roma children, children with disabilities) Stronger focus on decentralization and empowerment of raions  </t>
  </si>
  <si>
    <t>UNFPA</t>
  </si>
  <si>
    <t>Conduct Resource Flow and Family Planning survey</t>
  </si>
  <si>
    <t>To determine family planning expenditures made by domestic government and use the data for advocacy purposes</t>
  </si>
  <si>
    <t>UNFPA&amp;WHO</t>
  </si>
  <si>
    <t>Evaluation of the reproductive Health Strategy 2005-205 and assist the government in the development of the new strategic document</t>
  </si>
  <si>
    <t>Assess the level of implementation of the Strategy and  provide recommendations to the Government in prioritizing the issues based on evidences and cost-efficiency</t>
  </si>
  <si>
    <t>Elderly abuse in the Republic of Moldova</t>
  </si>
  <si>
    <t xml:space="preserve">To increase awareness of key government stakeholders, civil society and wider public about elder abuse and violence in Moldova   </t>
  </si>
  <si>
    <t>Active Ageing Index</t>
  </si>
  <si>
    <t xml:space="preserve">Extend the European Union experience in measuring the ageing policies at national level for evidence-based ageing policies. </t>
  </si>
  <si>
    <t>Youth Index</t>
  </si>
  <si>
    <t>Identify the gaps in access to services, education and care of young people in comparison to other social groups</t>
  </si>
  <si>
    <t>Regional programme on  evidence based guidelines development in RM (Moldova being the host of the Regional Training Center)</t>
  </si>
  <si>
    <t xml:space="preserve">Assist the MoH in revision of the national mechanism for SRH clinical guidelines development according to international recommendations and build capacities of national stakeholders in guidelines development process. </t>
  </si>
  <si>
    <t>Mainstreaming ageing into sectorial policies</t>
  </si>
  <si>
    <t>Elderly rights are mainstreamed into sectorial policies</t>
  </si>
  <si>
    <t>Needs assessment of at least 30 civil society NGO working with older people</t>
  </si>
  <si>
    <t xml:space="preserve">Evaluation the needs of the organization and institution working in the field of ageing in strengthening their advocacy capacity for evidence-based ageing policies.   </t>
  </si>
  <si>
    <t>Integration of HIV and sexual and reproductive health services for key populations and vulnerable groups</t>
  </si>
  <si>
    <t xml:space="preserve">Increase institutional capacity of NGOs working with PSU and PLWH in the provision of quality sexual and reproductive health services and information </t>
  </si>
  <si>
    <t>Build the capacities of the network of Youth Friendly Health Clinics and Y-PEER network</t>
  </si>
  <si>
    <t xml:space="preserve">Build the capacities of the network of Youth Friendly Health Clinics in increasing demand for their services through implementation of peer to peer education </t>
  </si>
  <si>
    <t>Training of primary health care providers on SRH services and family planning for survivors of domestic violence</t>
  </si>
  <si>
    <t xml:space="preserve">Primary health care providers have knowledge on integrated SRH services, including FP in order to provide support to survivors of domestic violence.    </t>
  </si>
  <si>
    <t>Strengthen health services in the provision of quality cervical cancer screening</t>
  </si>
  <si>
    <t>Build the capacity of health care services (primary health care, cytology, colposcopy) in the provision of quality cervical cancer screening</t>
  </si>
  <si>
    <t>Adaptation to the context of the Republic of Moldova the UNFPA-WAVE Manual on Health Response to Gender Based Violence</t>
  </si>
  <si>
    <t xml:space="preserve">European curricula on training healthcare professionals on Health Response to Gender Based Violence is mainstreamed into national curricula.    </t>
  </si>
  <si>
    <t>Training for shelters on SRH, including family planning</t>
  </si>
  <si>
    <t xml:space="preserve">Rehabilitation and reintegration facilities are providing family planning counselling for the victims and perpetrators of domestic violence. </t>
  </si>
  <si>
    <t>IOM</t>
  </si>
  <si>
    <t>Rescue, return, rehabilitation and reintegration of (potential) victims of trafficking in Moldova</t>
  </si>
  <si>
    <t>Protection and Empowerment of (potential) Victims of Human Trafficking</t>
  </si>
  <si>
    <t>2,3</t>
  </si>
  <si>
    <t>Programme against Human Trafficking in Eastern Europe (UA/MD/BY)</t>
  </si>
  <si>
    <t>Support national anti-trafficking system and providing assistance and support to vulnerable groups</t>
  </si>
  <si>
    <t>Reintegrating victims and potential victims of trafficking in human beings through specialised assistance with a focus on the Transnistrian region</t>
  </si>
  <si>
    <t>Ensure access to healthcare for (potential) victims of trafficking in human beings</t>
  </si>
  <si>
    <t>1,2,3</t>
  </si>
  <si>
    <t>Increasing the quality of the reintegration process of Moldova migrants-creation of Crisis Center</t>
  </si>
  <si>
    <t>Provide assistance to vulnerable migrants to ensure their social reintegration</t>
  </si>
  <si>
    <t xml:space="preserve">Strengthening national efforts to protect human rights of (potential) victims of trafficking in persons in Moldova </t>
  </si>
  <si>
    <t>Contribute to state efforts to strengthen the National Referral System through mentoring activities for specialists and providing direct assistance to the beneficiaries (victims of trafficking and domestic violence, stranded migrants)</t>
  </si>
  <si>
    <t>UNHCR</t>
  </si>
  <si>
    <t>Local integration of refugees/ Capacity development for asylum system</t>
  </si>
  <si>
    <t>Local integration of refugees</t>
  </si>
  <si>
    <t>1,2,3,4</t>
  </si>
  <si>
    <t>ILO</t>
  </si>
  <si>
    <t>ILO support to Moldova in trengthening the coverage and sustainability of the social security system</t>
  </si>
  <si>
    <t xml:space="preserve">3,4                                                                          </t>
  </si>
  <si>
    <t>WHO</t>
  </si>
  <si>
    <t>Biennial Collaborative Agreement between WHO Regional Office for Europe and the Ministry of Health of Republic of Moldova</t>
  </si>
  <si>
    <t xml:space="preserve">Reducing health inequalities and improving population health; improving governance and strengthening actions in: HIV/AIDS; tuberculosis; vaccine-preventable diseases; non-communicable diseases and their risk factors; mental health; violence and injuries; reproductive, maternal, newborn, child and adolescent health; gender, equity and human rights mainstreaming; health and the environment; national health policies, strategies and plans; policies, financing and human resources; medicines and health technologies; health system information and evidence; preparedness, surveillance and response. The whole BCA is broaden than the social protection area. Particularly on health financing, benefit package, access to medicines, maternal and child health (on both sides of Nistru river) are relevant to current mapping. The detail and exact costing of actions are not performed as part of broad WHO and WHO Moldova partnership. </t>
  </si>
  <si>
    <t>Research aimed at providing recomendation (to MLSPF) on social work reform in Moldova in line with international standards and good practice (adapted to the Moldovan context). Methodolgy includes: (1)review the legal and policy framework to assess the ‘theoretic’ demands on the profession (in particular in the area of child protection); (2) assess (data collection and analysis) of the social work human resources capacities and training needs; (3)  identify existing gaps in current system and provide recommendations to inform the social protection and child protection system reform; recommend further capacity building needs in accordance with international guidelines on social work and the practical needs of the country.</t>
  </si>
  <si>
    <t>Social work human resource and training needs assessment</t>
  </si>
  <si>
    <t>Assessment of the social protection system in Moldova and provide recomendations on how it can be enhanced to increase the resilience of households facing idiosyncratic shocks. The assessment i sfocused on understanding: 1) the types of shocks experienced by households, the impact of these shocks on household wellbeing, and the coping strategies households adopt to mitigate the impacts of these shocks; 2) the existing social protection mechanisms supporting households that have experienced shocks (both idiosyncratic and covariate); 3) the limitations and shortfalls of existing social protection mechanisms, and; 4) the measures or components that could improve the efficiency and effectiveness of the social protection system in bolstering household resilience in the face of shocks.</t>
  </si>
  <si>
    <r>
      <rPr>
        <b/>
        <sz val="11"/>
        <rFont val="Calibri"/>
        <family val="2"/>
        <scheme val="minor"/>
      </rPr>
      <t>(1) National campaign on the extension of social security to the informal economy</t>
    </r>
    <r>
      <rPr>
        <sz val="11"/>
        <rFont val="Calibri"/>
        <family val="2"/>
        <scheme val="minor"/>
      </rPr>
      <t xml:space="preserve">.
</t>
    </r>
    <r>
      <rPr>
        <b/>
        <sz val="11"/>
        <rFont val="Calibri"/>
        <family val="2"/>
        <scheme val="minor"/>
      </rPr>
      <t xml:space="preserve">(2) Development of policy recommendations for reforming the existing social protection system </t>
    </r>
    <r>
      <rPr>
        <sz val="11"/>
        <rFont val="Calibri"/>
        <family val="2"/>
        <scheme val="minor"/>
      </rPr>
      <t xml:space="preserve">
</t>
    </r>
    <r>
      <rPr>
        <b/>
        <sz val="11"/>
        <rFont val="Calibri"/>
        <family val="2"/>
        <scheme val="minor"/>
      </rPr>
      <t>• Research on extension of social security coverage to farmers</t>
    </r>
    <r>
      <rPr>
        <sz val="11"/>
        <rFont val="Calibri"/>
        <family val="2"/>
        <scheme val="minor"/>
      </rPr>
      <t xml:space="preserve">;                                                           </t>
    </r>
    <r>
      <rPr>
        <b/>
        <sz val="11"/>
        <rFont val="Calibri"/>
        <family val="2"/>
        <scheme val="minor"/>
      </rPr>
      <t xml:space="preserve">• Analysis of the adequacy of the pension benefit    </t>
    </r>
    <r>
      <rPr>
        <sz val="11"/>
        <rFont val="Calibri"/>
        <family val="2"/>
        <scheme val="minor"/>
      </rPr>
      <t xml:space="preserve">                                             The situational analysis of the pensions awarded in different years, including indexation methods;
 Development of options for (i) revaluating the past income after 1999; (ii) recalculation of pensions for people who continue working after reaching the pension age, and (iii) improvement of the indexation methods;
 The impact analysis of the above options on the benefit level and the costs;
 Proposals for amendments to the relevant legislation.                                                         </t>
    </r>
    <r>
      <rPr>
        <b/>
        <sz val="11"/>
        <rFont val="Calibri"/>
        <family val="2"/>
        <scheme val="minor"/>
      </rPr>
      <t>• Review of the eligibility conditions and pension formula for disability pensions;</t>
    </r>
    <r>
      <rPr>
        <sz val="11"/>
        <rFont val="Calibri"/>
        <family val="2"/>
        <scheme val="minor"/>
      </rPr>
      <t xml:space="preserve">                                                                                                         Review of eligibility conditions for disability pensions (including the comparative analysis of practices in other European countries);
 The development of options for the review of the current pension formula for disability pensions;
 The impact analysis of the above options;
 Proposals for amendments to the relevant legislation. 
</t>
    </r>
    <r>
      <rPr>
        <b/>
        <sz val="11"/>
        <rFont val="Calibri"/>
        <family val="2"/>
        <scheme val="minor"/>
      </rPr>
      <t>• Risk-based contribution rates for the employment injury benefits;</t>
    </r>
    <r>
      <rPr>
        <sz val="11"/>
        <rFont val="Calibri"/>
        <family val="2"/>
        <scheme val="minor"/>
      </rPr>
      <t xml:space="preserve">                                Technical assistance to develop a government regulation establishing the methodology for the implementation of the risk-based contribution rates by industry
 Analysis of the Law on Work Accidents and Occupational Diseases Insurance in line with the new regulation on methodology for the determination of the contribution rates by industry.
 A Government Regulation establishing the methodology for the risk-based contribution rates by industry.
 </t>
    </r>
    <r>
      <rPr>
        <b/>
        <sz val="11"/>
        <rFont val="Calibri"/>
        <family val="2"/>
        <scheme val="minor"/>
      </rPr>
      <t xml:space="preserve">(3) Tripartite workshop for policy dialogue and capacity building on the social protection system      </t>
    </r>
    <r>
      <rPr>
        <sz val="11"/>
        <rFont val="Calibri"/>
        <family val="2"/>
        <scheme val="minor"/>
      </rPr>
      <t xml:space="preserve">      </t>
    </r>
  </si>
  <si>
    <t>TOTAL USD:</t>
  </si>
  <si>
    <t xml:space="preserve">Socio-economic analysis of national social protection programs and mechanism (Public Finance for Children). Desk review of existing poverty/ human development reports (annual Social Report of the MLSPF, WB, UNDP, Poverty and Policy impact report Ministry of Economy) </t>
  </si>
  <si>
    <t>Generate evidence and ensure regular Governmnet reporting on child poverty and impact of poverty on child wellbeing. Comparative analysis of effectiveness of social protection system in response to child needs. Review relevant social protection schemes/ regulation to identify is these contain special provisions for children or poor /vulnerable families with children; review of respective normative docuemnts and regulations; size and frequency of assistance).</t>
  </si>
  <si>
    <t xml:space="preserve">Support to the MLSPF to develop ICF- CY - International Classification of Functioning, Disability and Health (Children and Youth version. Technical support within planned Disability project) </t>
  </si>
  <si>
    <t>Strengthening Government capacity to better understand Child Disability measurement and shifting from medical to social model of disability. Facilitate knowledge exchange in disability classification, ensure international comparability of related data, harmonisation of child disability approach (cross sectoral work: Health, education, protection and statistics).</t>
  </si>
  <si>
    <t xml:space="preserve">Strengthening SP system for children: integration of social services and cash assistance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</si>
</sst>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77" formatCode="#,##0"/>
  </numFmts>
  <fonts count="11">
    <font>
      <sz val="12"/>
      <color theme="1"/>
      <name val="Times New Roman"/>
      <family val="2"/>
    </font>
    <font>
      <sz val="10"/>
      <name val="Arial"/>
      <family val="2"/>
    </font>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sz val="11"/>
      <name val="Calibri"/>
      <family val="2"/>
    </font>
    <font>
      <sz val="11"/>
      <name val="Calibri"/>
      <family val="2"/>
      <scheme val="minor"/>
    </font>
    <font>
      <sz val="11"/>
      <color theme="1"/>
      <name val="Calibri"/>
      <family val="2"/>
      <scheme val="minor"/>
    </font>
    <font>
      <b/>
      <sz val="11"/>
      <name val="Calibri"/>
      <family val="2"/>
      <scheme val="minor"/>
    </font>
    <font>
      <b/>
      <sz val="11"/>
      <color theme="1"/>
      <name val="Calibri"/>
      <family val="2"/>
      <scheme val="minor"/>
    </font>
  </fonts>
  <fills count="3">
    <fill>
      <patternFill/>
    </fill>
    <fill>
      <patternFill patternType="gray125"/>
    </fill>
    <fill>
      <patternFill patternType="solid">
        <fgColor theme="0" tint="-0.1499900072813034"/>
        <bgColor indexed="64"/>
      </patternFill>
    </fill>
  </fills>
  <borders count="5">
    <border>
      <left/>
      <right/>
      <top/>
      <bottom/>
      <diagonal/>
    </border>
    <border>
      <left style="medium"/>
      <right style="medium"/>
      <top style="medium"/>
      <bottom/>
    </border>
    <border>
      <left style="medium"/>
      <right style="medium"/>
      <top/>
      <botto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2" fillId="0" borderId="0" xfId="0" applyFont="1"/>
    <xf numFmtId="0" fontId="3" fillId="0" borderId="0" xfId="0" applyFont="1"/>
    <xf numFmtId="0" fontId="5"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vertical="center"/>
    </xf>
    <xf numFmtId="0" fontId="2" fillId="0" borderId="1" xfId="0" applyFont="1" applyBorder="1" applyAlignment="1">
      <alignment horizontal="center"/>
    </xf>
    <xf numFmtId="0" fontId="2" fillId="2" borderId="1" xfId="0" applyFont="1" applyFill="1" applyBorder="1" applyAlignment="1">
      <alignment horizontal="center"/>
    </xf>
    <xf numFmtId="0" fontId="2" fillId="0" borderId="0" xfId="0" applyFont="1" applyAlignment="1">
      <alignment vertical="top"/>
    </xf>
    <xf numFmtId="0" fontId="6" fillId="0" borderId="0" xfId="0" applyFont="1" applyAlignment="1">
      <alignment vertical="top" wrapText="1"/>
    </xf>
    <xf numFmtId="3" fontId="2" fillId="0" borderId="0" xfId="0" applyNumberFormat="1" applyFont="1"/>
    <xf numFmtId="0" fontId="7" fillId="0" borderId="0" xfId="0" applyFont="1" applyAlignment="1">
      <alignment vertical="top" wrapText="1"/>
    </xf>
    <xf numFmtId="0" fontId="8" fillId="0" borderId="0" xfId="0" applyFont="1"/>
    <xf numFmtId="0" fontId="7" fillId="0" borderId="0" xfId="0" applyFont="1" applyAlignment="1">
      <alignment vertical="top"/>
    </xf>
    <xf numFmtId="17" fontId="7" fillId="0" borderId="0" xfId="0" applyNumberFormat="1" applyFont="1" applyAlignment="1">
      <alignment vertical="top"/>
    </xf>
    <xf numFmtId="3" fontId="7" fillId="0" borderId="0" xfId="0" applyNumberFormat="1" applyFont="1" applyAlignment="1">
      <alignment vertical="top"/>
    </xf>
    <xf numFmtId="0" fontId="7" fillId="0" borderId="0" xfId="0" applyFont="1" applyAlignment="1">
      <alignment horizontal="center" vertical="top"/>
    </xf>
    <xf numFmtId="3" fontId="7" fillId="0" borderId="0" xfId="18" applyNumberFormat="1" applyFont="1" applyAlignment="1">
      <alignment vertical="top"/>
    </xf>
    <xf numFmtId="0" fontId="7" fillId="0" borderId="0" xfId="0" applyFont="1" applyAlignment="1">
      <alignment vertical="center" wrapText="1"/>
    </xf>
    <xf numFmtId="17" fontId="7" fillId="0" borderId="0" xfId="0" applyNumberFormat="1" applyFont="1" applyAlignment="1">
      <alignment vertical="center" wrapText="1"/>
    </xf>
    <xf numFmtId="3" fontId="7" fillId="0" borderId="0" xfId="18" applyNumberFormat="1"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xf>
    <xf numFmtId="17" fontId="7" fillId="0" borderId="0" xfId="0" applyNumberFormat="1" applyFont="1" applyAlignment="1">
      <alignment vertical="center"/>
    </xf>
    <xf numFmtId="3" fontId="7" fillId="0" borderId="0" xfId="18" applyNumberFormat="1" applyFont="1" applyAlignment="1">
      <alignment vertical="center"/>
    </xf>
    <xf numFmtId="0" fontId="7" fillId="0" borderId="0" xfId="0" applyFont="1" applyAlignment="1">
      <alignment horizontal="center" vertical="center"/>
    </xf>
    <xf numFmtId="0" fontId="7" fillId="0" borderId="0" xfId="0" applyFont="1" applyAlignment="1">
      <alignment wrapText="1"/>
    </xf>
    <xf numFmtId="0" fontId="7" fillId="0" borderId="0" xfId="0" applyFont="1" applyAlignment="1">
      <alignment horizontal="left" vertical="center"/>
    </xf>
    <xf numFmtId="0" fontId="7" fillId="0" borderId="0" xfId="0" applyFont="1" applyAlignment="1">
      <alignment horizontal="left" vertical="center" wrapText="1"/>
    </xf>
    <xf numFmtId="3" fontId="8" fillId="0" borderId="0" xfId="0" applyNumberFormat="1" applyFont="1"/>
    <xf numFmtId="0" fontId="7" fillId="0" borderId="0" xfId="0" applyFont="1" applyAlignment="1">
      <alignment horizontal="left" vertical="top" wrapText="1"/>
    </xf>
    <xf numFmtId="0" fontId="8" fillId="0" borderId="0" xfId="0" applyFont="1" applyBorder="1"/>
    <xf numFmtId="0" fontId="10" fillId="0" borderId="0" xfId="0" applyFont="1" applyBorder="1"/>
    <xf numFmtId="3" fontId="10" fillId="0" borderId="0" xfId="0" applyNumberFormat="1" applyFont="1" applyBorder="1"/>
    <xf numFmtId="17" fontId="7" fillId="0" borderId="0" xfId="0" applyNumberFormat="1" applyFont="1" applyAlignment="1">
      <alignment horizontal="righ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0">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border>
        <top style="medium"/>
      </border>
    </dxf>
    <dxf>
      <font>
        <b val="0"/>
        <i val="0"/>
        <u val="none"/>
        <strike val="0"/>
        <sz val="11"/>
        <name val="Calibri"/>
        <color theme="1"/>
        <condense val="0"/>
        <extend val="0"/>
      </font>
    </dxf>
    <dxf>
      <font>
        <b val="0"/>
        <i val="0"/>
        <u val="none"/>
        <strike val="0"/>
        <sz val="12"/>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numFmt numFmtId="177"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border>
        <top style="medium"/>
      </border>
    </dxf>
    <dxf>
      <font>
        <b val="0"/>
        <i val="0"/>
        <u val="none"/>
        <strike val="0"/>
        <sz val="11"/>
        <name val="Calibri"/>
        <color theme="1"/>
        <condense val="0"/>
        <extend val="0"/>
      </font>
    </dxf>
    <dxf>
      <font>
        <b val="0"/>
        <i val="0"/>
        <u val="none"/>
        <strike val="0"/>
        <sz val="12"/>
        <name val="Calibri"/>
        <color theme="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8" name="Table8" displayName="Table8" ref="B11:H36" totalsRowShown="0" headerRowDxfId="19" dataDxfId="18" tableBorderDxfId="17">
  <autoFilter ref="B11:H36"/>
  <tableColumns count="7">
    <tableColumn id="1" name="Column1" dataDxfId="16"/>
    <tableColumn id="2" name="Column2" dataDxfId="15"/>
    <tableColumn id="3" name="Column3" dataDxfId="14"/>
    <tableColumn id="4" name="Column4" dataDxfId="13"/>
    <tableColumn id="5" name="Column5" dataDxfId="12"/>
    <tableColumn id="6" name="Column6" dataDxfId="11"/>
    <tableColumn id="7" name="Column7" dataDxfId="10"/>
  </tableColumns>
  <tableStyleInfo name="TableStyleLight2" showFirstColumn="0" showLastColumn="0" showRowStripes="1" showColumnStripes="0"/>
</table>
</file>

<file path=xl/tables/table2.xml><?xml version="1.0" encoding="utf-8"?>
<table xmlns="http://schemas.openxmlformats.org/spreadsheetml/2006/main" id="7" name="Table7" displayName="Table7" ref="B11:H16" totalsRowShown="0" headerRowDxfId="9" dataDxfId="8" tableBorderDxfId="7">
  <autoFilter ref="B11:H16"/>
  <tableColumns count="7">
    <tableColumn id="1" name="Column1" dataDxfId="6"/>
    <tableColumn id="2" name="Column2" dataDxfId="5"/>
    <tableColumn id="3" name="Column3" dataDxfId="4"/>
    <tableColumn id="4" name="Column4" dataDxfId="3"/>
    <tableColumn id="5" name="Column5" dataDxfId="2"/>
    <tableColumn id="6" name="Column6" dataDxfId="1"/>
    <tableColumn id="7" name="Column7"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7"/>
  <sheetViews>
    <sheetView tabSelected="1" workbookViewId="0" topLeftCell="A1">
      <selection activeCell="B2" sqref="B2"/>
    </sheetView>
  </sheetViews>
  <sheetFormatPr defaultColWidth="9.00390625" defaultRowHeight="15.75"/>
  <cols>
    <col min="1" max="1" width="9.00390625" style="1" customWidth="1"/>
    <col min="2" max="2" width="11.875" style="1" customWidth="1"/>
    <col min="3" max="3" width="27.00390625" style="1" customWidth="1"/>
    <col min="4" max="4" width="53.875" style="1" customWidth="1"/>
    <col min="5" max="5" width="12.125" style="1" customWidth="1"/>
    <col min="6" max="6" width="9.875" style="1" customWidth="1"/>
    <col min="7" max="7" width="17.625" style="10" customWidth="1"/>
    <col min="8" max="8" width="18.625" style="1" customWidth="1"/>
    <col min="9" max="16384" width="9.00390625" style="1" customWidth="1"/>
  </cols>
  <sheetData>
    <row r="2" ht="15.75">
      <c r="B2" s="2" t="s">
        <v>19</v>
      </c>
    </row>
    <row r="3" ht="15.75">
      <c r="B3" s="2"/>
    </row>
    <row r="4" spans="1:3" ht="15.75">
      <c r="A4" s="3" t="s">
        <v>10</v>
      </c>
      <c r="B4" s="4">
        <v>1</v>
      </c>
      <c r="C4" s="1" t="s">
        <v>1</v>
      </c>
    </row>
    <row r="5" spans="2:3" ht="15.75">
      <c r="B5" s="4">
        <v>2</v>
      </c>
      <c r="C5" s="1" t="s">
        <v>0</v>
      </c>
    </row>
    <row r="6" spans="2:3" ht="15.75">
      <c r="B6" s="4">
        <v>3</v>
      </c>
      <c r="C6" s="1" t="s">
        <v>2</v>
      </c>
    </row>
    <row r="7" spans="2:3" ht="15.75">
      <c r="B7" s="4">
        <v>4</v>
      </c>
      <c r="C7" s="1" t="s">
        <v>3</v>
      </c>
    </row>
    <row r="8" ht="16.5" thickBot="1"/>
    <row r="9" spans="1:8" ht="30.75" customHeight="1" thickBot="1">
      <c r="A9" s="37"/>
      <c r="B9" s="40" t="s">
        <v>4</v>
      </c>
      <c r="C9" s="42" t="s">
        <v>5</v>
      </c>
      <c r="D9" s="42" t="s">
        <v>6</v>
      </c>
      <c r="E9" s="38" t="s">
        <v>18</v>
      </c>
      <c r="F9" s="39"/>
      <c r="G9" s="44" t="s">
        <v>9</v>
      </c>
      <c r="H9" s="35" t="s">
        <v>20</v>
      </c>
    </row>
    <row r="10" spans="1:8" ht="20.25" customHeight="1">
      <c r="A10" s="37"/>
      <c r="B10" s="41"/>
      <c r="C10" s="43"/>
      <c r="D10" s="43"/>
      <c r="E10" s="7" t="s">
        <v>7</v>
      </c>
      <c r="F10" s="7" t="s">
        <v>8</v>
      </c>
      <c r="G10" s="45"/>
      <c r="H10" s="36"/>
    </row>
    <row r="11" spans="2:8" ht="15.75">
      <c r="B11" s="1" t="s">
        <v>11</v>
      </c>
      <c r="C11" s="1" t="s">
        <v>12</v>
      </c>
      <c r="D11" s="1" t="s">
        <v>13</v>
      </c>
      <c r="E11" s="1" t="s">
        <v>14</v>
      </c>
      <c r="F11" s="1" t="s">
        <v>15</v>
      </c>
      <c r="G11" s="10" t="s">
        <v>16</v>
      </c>
      <c r="H11" s="1" t="s">
        <v>17</v>
      </c>
    </row>
    <row r="12" spans="1:8" ht="180">
      <c r="A12" s="12"/>
      <c r="B12" s="13" t="s">
        <v>23</v>
      </c>
      <c r="C12" s="11" t="s">
        <v>81</v>
      </c>
      <c r="D12" s="11" t="s">
        <v>80</v>
      </c>
      <c r="E12" s="14">
        <v>42005</v>
      </c>
      <c r="F12" s="14">
        <v>42186</v>
      </c>
      <c r="G12" s="15">
        <v>70000</v>
      </c>
      <c r="H12" s="16">
        <v>2</v>
      </c>
    </row>
    <row r="13" spans="1:8" ht="195">
      <c r="A13" s="12"/>
      <c r="B13" s="13" t="s">
        <v>23</v>
      </c>
      <c r="C13" s="9" t="s">
        <v>24</v>
      </c>
      <c r="D13" s="11" t="s">
        <v>82</v>
      </c>
      <c r="E13" s="14">
        <v>41974</v>
      </c>
      <c r="F13" s="14">
        <v>42309</v>
      </c>
      <c r="G13" s="17">
        <v>101309</v>
      </c>
      <c r="H13" s="16">
        <v>2</v>
      </c>
    </row>
    <row r="14" spans="1:8" ht="30">
      <c r="A14" s="12"/>
      <c r="B14" s="18" t="s">
        <v>27</v>
      </c>
      <c r="C14" s="18" t="s">
        <v>28</v>
      </c>
      <c r="D14" s="18" t="s">
        <v>29</v>
      </c>
      <c r="E14" s="19">
        <v>42217</v>
      </c>
      <c r="F14" s="19">
        <v>42339</v>
      </c>
      <c r="G14" s="20">
        <v>15000</v>
      </c>
      <c r="H14" s="21">
        <v>1</v>
      </c>
    </row>
    <row r="15" spans="1:8" ht="108.75" customHeight="1">
      <c r="A15" s="12"/>
      <c r="B15" s="22" t="s">
        <v>30</v>
      </c>
      <c r="C15" s="18" t="s">
        <v>31</v>
      </c>
      <c r="D15" s="18" t="s">
        <v>32</v>
      </c>
      <c r="E15" s="19">
        <v>42248</v>
      </c>
      <c r="F15" s="19">
        <v>42430</v>
      </c>
      <c r="G15" s="20">
        <v>20000</v>
      </c>
      <c r="H15" s="21">
        <v>1</v>
      </c>
    </row>
    <row r="16" spans="1:8" ht="45" customHeight="1">
      <c r="A16" s="12"/>
      <c r="B16" s="18" t="s">
        <v>27</v>
      </c>
      <c r="C16" s="18" t="s">
        <v>33</v>
      </c>
      <c r="D16" s="18" t="s">
        <v>34</v>
      </c>
      <c r="E16" s="19">
        <v>41640</v>
      </c>
      <c r="F16" s="19">
        <v>42278</v>
      </c>
      <c r="G16" s="20">
        <v>8641</v>
      </c>
      <c r="H16" s="21">
        <v>4</v>
      </c>
    </row>
    <row r="17" spans="1:8" ht="51" customHeight="1">
      <c r="A17" s="12"/>
      <c r="B17" s="18" t="s">
        <v>27</v>
      </c>
      <c r="C17" s="18" t="s">
        <v>35</v>
      </c>
      <c r="D17" s="18" t="s">
        <v>36</v>
      </c>
      <c r="E17" s="19">
        <v>41640</v>
      </c>
      <c r="F17" s="19">
        <v>43070</v>
      </c>
      <c r="G17" s="20">
        <v>2766</v>
      </c>
      <c r="H17" s="21">
        <v>4</v>
      </c>
    </row>
    <row r="18" spans="1:14" ht="51" customHeight="1">
      <c r="A18" s="12"/>
      <c r="B18" s="18" t="s">
        <v>27</v>
      </c>
      <c r="C18" s="18" t="s">
        <v>37</v>
      </c>
      <c r="D18" s="18" t="s">
        <v>38</v>
      </c>
      <c r="E18" s="19">
        <v>41883</v>
      </c>
      <c r="F18" s="19">
        <v>42339</v>
      </c>
      <c r="G18" s="20">
        <v>11000</v>
      </c>
      <c r="H18" s="21">
        <v>3</v>
      </c>
      <c r="N18" s="8"/>
    </row>
    <row r="19" spans="1:8" ht="101.25" customHeight="1">
      <c r="A19" s="12"/>
      <c r="B19" s="18" t="s">
        <v>27</v>
      </c>
      <c r="C19" s="18" t="s">
        <v>39</v>
      </c>
      <c r="D19" s="18" t="s">
        <v>40</v>
      </c>
      <c r="E19" s="19">
        <v>41518</v>
      </c>
      <c r="F19" s="19">
        <v>43070</v>
      </c>
      <c r="G19" s="20">
        <v>40000</v>
      </c>
      <c r="H19" s="21">
        <v>1</v>
      </c>
    </row>
    <row r="20" spans="1:8" ht="30">
      <c r="A20" s="12"/>
      <c r="B20" s="18" t="s">
        <v>27</v>
      </c>
      <c r="C20" s="18" t="s">
        <v>41</v>
      </c>
      <c r="D20" s="18" t="s">
        <v>42</v>
      </c>
      <c r="E20" s="19">
        <v>42095</v>
      </c>
      <c r="F20" s="19">
        <v>43070</v>
      </c>
      <c r="G20" s="20">
        <v>33500</v>
      </c>
      <c r="H20" s="21">
        <v>4</v>
      </c>
    </row>
    <row r="21" spans="1:8" ht="45">
      <c r="A21" s="12"/>
      <c r="B21" s="18" t="s">
        <v>27</v>
      </c>
      <c r="C21" s="18" t="s">
        <v>43</v>
      </c>
      <c r="D21" s="18" t="s">
        <v>44</v>
      </c>
      <c r="E21" s="19">
        <v>41640</v>
      </c>
      <c r="F21" s="19">
        <v>42339</v>
      </c>
      <c r="G21" s="20">
        <v>2000</v>
      </c>
      <c r="H21" s="21">
        <v>4</v>
      </c>
    </row>
    <row r="22" spans="1:8" ht="93" customHeight="1">
      <c r="A22" s="12"/>
      <c r="B22" s="18" t="s">
        <v>27</v>
      </c>
      <c r="C22" s="18" t="s">
        <v>45</v>
      </c>
      <c r="D22" s="18" t="s">
        <v>46</v>
      </c>
      <c r="E22" s="19">
        <v>41275</v>
      </c>
      <c r="F22" s="19">
        <v>43070</v>
      </c>
      <c r="G22" s="20">
        <v>80000</v>
      </c>
      <c r="H22" s="21">
        <v>1</v>
      </c>
    </row>
    <row r="23" spans="1:8" ht="84" customHeight="1">
      <c r="A23" s="12"/>
      <c r="B23" s="18" t="s">
        <v>27</v>
      </c>
      <c r="C23" s="18" t="s">
        <v>47</v>
      </c>
      <c r="D23" s="18" t="s">
        <v>48</v>
      </c>
      <c r="E23" s="19">
        <v>41640</v>
      </c>
      <c r="F23" s="19">
        <v>43070</v>
      </c>
      <c r="G23" s="20">
        <v>160000</v>
      </c>
      <c r="H23" s="21">
        <v>1</v>
      </c>
    </row>
    <row r="24" spans="1:8" ht="60">
      <c r="A24" s="12"/>
      <c r="B24" s="18" t="s">
        <v>27</v>
      </c>
      <c r="C24" s="18" t="s">
        <v>49</v>
      </c>
      <c r="D24" s="18" t="s">
        <v>50</v>
      </c>
      <c r="E24" s="19">
        <v>41640</v>
      </c>
      <c r="F24" s="19">
        <v>43070</v>
      </c>
      <c r="G24" s="20">
        <v>92000</v>
      </c>
      <c r="H24" s="21">
        <v>1</v>
      </c>
    </row>
    <row r="25" spans="1:8" ht="59.25" customHeight="1">
      <c r="A25" s="12"/>
      <c r="B25" s="18" t="s">
        <v>27</v>
      </c>
      <c r="C25" s="18" t="s">
        <v>51</v>
      </c>
      <c r="D25" s="18" t="s">
        <v>52</v>
      </c>
      <c r="E25" s="19">
        <v>41275</v>
      </c>
      <c r="F25" s="19">
        <v>43070</v>
      </c>
      <c r="G25" s="20">
        <v>120000</v>
      </c>
      <c r="H25" s="21">
        <v>1</v>
      </c>
    </row>
    <row r="26" spans="1:8" ht="75">
      <c r="A26" s="12"/>
      <c r="B26" s="18" t="s">
        <v>27</v>
      </c>
      <c r="C26" s="18" t="s">
        <v>53</v>
      </c>
      <c r="D26" s="18" t="s">
        <v>54</v>
      </c>
      <c r="E26" s="19">
        <v>41640</v>
      </c>
      <c r="F26" s="19">
        <v>42339</v>
      </c>
      <c r="G26" s="20">
        <v>2148.3</v>
      </c>
      <c r="H26" s="21">
        <v>1</v>
      </c>
    </row>
    <row r="27" spans="1:8" ht="45">
      <c r="A27" s="12"/>
      <c r="B27" s="22" t="s">
        <v>27</v>
      </c>
      <c r="C27" s="18" t="s">
        <v>55</v>
      </c>
      <c r="D27" s="18" t="s">
        <v>56</v>
      </c>
      <c r="E27" s="23">
        <v>42005</v>
      </c>
      <c r="F27" s="23">
        <v>42339</v>
      </c>
      <c r="G27" s="24">
        <v>10000</v>
      </c>
      <c r="H27" s="25">
        <v>1</v>
      </c>
    </row>
    <row r="28" spans="1:8" ht="45">
      <c r="A28" s="12"/>
      <c r="B28" s="22" t="s">
        <v>57</v>
      </c>
      <c r="C28" s="11" t="s">
        <v>58</v>
      </c>
      <c r="D28" s="11" t="s">
        <v>59</v>
      </c>
      <c r="E28" s="23">
        <v>40878</v>
      </c>
      <c r="F28" s="23">
        <v>42369</v>
      </c>
      <c r="G28" s="24">
        <v>2041589</v>
      </c>
      <c r="H28" s="21" t="s">
        <v>60</v>
      </c>
    </row>
    <row r="29" spans="1:8" ht="45">
      <c r="A29" s="12"/>
      <c r="B29" s="22" t="s">
        <v>57</v>
      </c>
      <c r="C29" s="26" t="s">
        <v>61</v>
      </c>
      <c r="D29" s="11" t="s">
        <v>62</v>
      </c>
      <c r="E29" s="23">
        <v>41883</v>
      </c>
      <c r="F29" s="23">
        <v>42613</v>
      </c>
      <c r="G29" s="24">
        <v>360000</v>
      </c>
      <c r="H29" s="25" t="s">
        <v>60</v>
      </c>
    </row>
    <row r="30" spans="1:8" ht="75">
      <c r="A30" s="12"/>
      <c r="B30" s="22" t="s">
        <v>57</v>
      </c>
      <c r="C30" s="26" t="s">
        <v>63</v>
      </c>
      <c r="D30" s="11" t="s">
        <v>64</v>
      </c>
      <c r="E30" s="23">
        <v>42005</v>
      </c>
      <c r="F30" s="23">
        <v>42369</v>
      </c>
      <c r="G30" s="24">
        <v>84082</v>
      </c>
      <c r="H30" s="21" t="s">
        <v>65</v>
      </c>
    </row>
    <row r="31" spans="1:8" ht="60">
      <c r="A31" s="12"/>
      <c r="B31" s="22" t="s">
        <v>57</v>
      </c>
      <c r="C31" s="26" t="s">
        <v>66</v>
      </c>
      <c r="D31" s="11" t="s">
        <v>67</v>
      </c>
      <c r="E31" s="23">
        <v>42005</v>
      </c>
      <c r="F31" s="23">
        <v>42369</v>
      </c>
      <c r="G31" s="24">
        <v>61400</v>
      </c>
      <c r="H31" s="25" t="s">
        <v>60</v>
      </c>
    </row>
    <row r="32" spans="1:8" ht="60">
      <c r="A32" s="12"/>
      <c r="B32" s="22" t="s">
        <v>57</v>
      </c>
      <c r="C32" s="11" t="s">
        <v>68</v>
      </c>
      <c r="D32" s="11" t="s">
        <v>69</v>
      </c>
      <c r="E32" s="23">
        <v>42014</v>
      </c>
      <c r="F32" s="23">
        <v>43373</v>
      </c>
      <c r="G32" s="24">
        <v>1621760</v>
      </c>
      <c r="H32" s="21" t="s">
        <v>60</v>
      </c>
    </row>
    <row r="33" spans="1:8" ht="45">
      <c r="A33" s="12"/>
      <c r="B33" s="27" t="s">
        <v>70</v>
      </c>
      <c r="C33" s="28" t="s">
        <v>71</v>
      </c>
      <c r="D33" s="27" t="s">
        <v>72</v>
      </c>
      <c r="E33" s="23">
        <v>42005</v>
      </c>
      <c r="F33" s="23">
        <v>42369</v>
      </c>
      <c r="G33" s="24">
        <v>100000</v>
      </c>
      <c r="H33" s="25" t="s">
        <v>73</v>
      </c>
    </row>
    <row r="34" spans="1:8" ht="409.5">
      <c r="A34" s="12"/>
      <c r="B34" s="22" t="s">
        <v>74</v>
      </c>
      <c r="C34" s="18" t="s">
        <v>75</v>
      </c>
      <c r="D34" s="30" t="s">
        <v>83</v>
      </c>
      <c r="E34" s="14">
        <v>42095</v>
      </c>
      <c r="F34" s="14">
        <v>42339</v>
      </c>
      <c r="G34" s="17">
        <v>150000</v>
      </c>
      <c r="H34" s="21" t="s">
        <v>76</v>
      </c>
    </row>
    <row r="35" spans="1:8" ht="225">
      <c r="A35" s="12"/>
      <c r="B35" s="22" t="s">
        <v>77</v>
      </c>
      <c r="C35" s="18" t="s">
        <v>78</v>
      </c>
      <c r="D35" s="28" t="s">
        <v>79</v>
      </c>
      <c r="E35" s="14">
        <v>41640</v>
      </c>
      <c r="F35" s="14">
        <v>42339</v>
      </c>
      <c r="G35" s="15">
        <v>5000000</v>
      </c>
      <c r="H35" s="16" t="s">
        <v>65</v>
      </c>
    </row>
    <row r="36" spans="1:8" ht="15.75">
      <c r="A36" s="12"/>
      <c r="B36" s="31"/>
      <c r="C36" s="31"/>
      <c r="D36" s="31"/>
      <c r="E36" s="32" t="s">
        <v>84</v>
      </c>
      <c r="F36" s="32"/>
      <c r="G36" s="33">
        <f>SUBTOTAL(109,G12:G35)</f>
        <v>10187195.3</v>
      </c>
      <c r="H36" s="32"/>
    </row>
    <row r="37" spans="1:8" ht="15.75">
      <c r="A37" s="12"/>
      <c r="B37" s="12"/>
      <c r="C37" s="12"/>
      <c r="D37" s="12"/>
      <c r="E37" s="12"/>
      <c r="F37" s="12"/>
      <c r="G37" s="29"/>
      <c r="H37" s="12"/>
    </row>
  </sheetData>
  <mergeCells count="7">
    <mergeCell ref="H9:H10"/>
    <mergeCell ref="A9:A10"/>
    <mergeCell ref="E9:F9"/>
    <mergeCell ref="B9:B10"/>
    <mergeCell ref="C9:C10"/>
    <mergeCell ref="D9:D10"/>
    <mergeCell ref="G9:G10"/>
  </mergeCell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topLeftCell="A13">
      <selection activeCell="F14" sqref="F14"/>
    </sheetView>
  </sheetViews>
  <sheetFormatPr defaultColWidth="9.00390625" defaultRowHeight="15.75"/>
  <cols>
    <col min="1" max="1" width="9.00390625" style="1" customWidth="1"/>
    <col min="2" max="2" width="12.00390625" style="1" customWidth="1"/>
    <col min="3" max="3" width="27.00390625" style="1" customWidth="1"/>
    <col min="4" max="4" width="36.375" style="1" customWidth="1"/>
    <col min="5" max="5" width="12.125" style="1" customWidth="1"/>
    <col min="6" max="6" width="9.875" style="1" customWidth="1"/>
    <col min="7" max="7" width="17.625" style="1" customWidth="1"/>
    <col min="8" max="8" width="18.875" style="1" customWidth="1"/>
    <col min="9" max="16384" width="9.00390625" style="1" customWidth="1"/>
  </cols>
  <sheetData>
    <row r="2" ht="15.75">
      <c r="B2" s="2" t="s">
        <v>21</v>
      </c>
    </row>
    <row r="3" ht="15.75">
      <c r="B3" s="2"/>
    </row>
    <row r="4" spans="1:3" ht="15.75">
      <c r="A4" s="3" t="s">
        <v>10</v>
      </c>
      <c r="B4" s="5">
        <v>1</v>
      </c>
      <c r="C4" s="1" t="s">
        <v>1</v>
      </c>
    </row>
    <row r="5" spans="2:3" ht="15.75">
      <c r="B5" s="5">
        <v>2</v>
      </c>
      <c r="C5" s="1" t="s">
        <v>0</v>
      </c>
    </row>
    <row r="6" spans="2:3" ht="15.75">
      <c r="B6" s="5">
        <v>3</v>
      </c>
      <c r="C6" s="1" t="s">
        <v>2</v>
      </c>
    </row>
    <row r="7" spans="2:3" ht="15.75">
      <c r="B7" s="5">
        <v>4</v>
      </c>
      <c r="C7" s="1" t="s">
        <v>3</v>
      </c>
    </row>
    <row r="8" ht="16.5" thickBot="1"/>
    <row r="9" spans="2:8" ht="15.75" customHeight="1" thickBot="1">
      <c r="B9" s="46" t="s">
        <v>4</v>
      </c>
      <c r="C9" s="48" t="s">
        <v>5</v>
      </c>
      <c r="D9" s="48" t="s">
        <v>6</v>
      </c>
      <c r="E9" s="50" t="s">
        <v>18</v>
      </c>
      <c r="F9" s="51"/>
      <c r="G9" s="48" t="s">
        <v>9</v>
      </c>
      <c r="H9" s="52" t="s">
        <v>22</v>
      </c>
    </row>
    <row r="10" spans="2:8" ht="15.75">
      <c r="B10" s="47"/>
      <c r="C10" s="49"/>
      <c r="D10" s="49"/>
      <c r="E10" s="6" t="s">
        <v>7</v>
      </c>
      <c r="F10" s="6" t="s">
        <v>8</v>
      </c>
      <c r="G10" s="49"/>
      <c r="H10" s="53"/>
    </row>
    <row r="11" spans="2:8" ht="15.75">
      <c r="B11" s="1" t="s">
        <v>11</v>
      </c>
      <c r="C11" s="1" t="s">
        <v>12</v>
      </c>
      <c r="D11" s="1" t="s">
        <v>13</v>
      </c>
      <c r="E11" s="1" t="s">
        <v>14</v>
      </c>
      <c r="F11" s="1" t="s">
        <v>15</v>
      </c>
      <c r="G11" s="1" t="s">
        <v>16</v>
      </c>
      <c r="H11" s="1" t="s">
        <v>17</v>
      </c>
    </row>
    <row r="12" spans="2:8" ht="180">
      <c r="B12" s="13" t="s">
        <v>23</v>
      </c>
      <c r="C12" s="9" t="s">
        <v>85</v>
      </c>
      <c r="D12" s="26" t="s">
        <v>86</v>
      </c>
      <c r="E12" s="14">
        <v>42248</v>
      </c>
      <c r="F12" s="14">
        <v>42339</v>
      </c>
      <c r="G12" s="16" t="s">
        <v>25</v>
      </c>
      <c r="H12" s="16">
        <v>2</v>
      </c>
    </row>
    <row r="13" spans="2:8" ht="150">
      <c r="B13" s="13" t="s">
        <v>23</v>
      </c>
      <c r="C13" s="9" t="s">
        <v>87</v>
      </c>
      <c r="D13" s="11" t="s">
        <v>88</v>
      </c>
      <c r="E13" s="14">
        <v>42186</v>
      </c>
      <c r="F13" s="14">
        <v>42705</v>
      </c>
      <c r="G13" s="16" t="s">
        <v>25</v>
      </c>
      <c r="H13" s="16">
        <v>2</v>
      </c>
    </row>
    <row r="14" spans="2:8" ht="135">
      <c r="B14" s="13" t="s">
        <v>23</v>
      </c>
      <c r="C14" s="9" t="s">
        <v>89</v>
      </c>
      <c r="D14" s="11" t="s">
        <v>26</v>
      </c>
      <c r="E14" s="34">
        <v>42217</v>
      </c>
      <c r="F14" s="34">
        <v>42705</v>
      </c>
      <c r="G14" s="16" t="s">
        <v>25</v>
      </c>
      <c r="H14" s="16">
        <v>2</v>
      </c>
    </row>
    <row r="15" spans="2:8" ht="45">
      <c r="B15" s="22" t="s">
        <v>70</v>
      </c>
      <c r="C15" s="18" t="s">
        <v>71</v>
      </c>
      <c r="D15" s="22" t="s">
        <v>72</v>
      </c>
      <c r="E15" s="34">
        <v>42370</v>
      </c>
      <c r="F15" s="34">
        <v>42735</v>
      </c>
      <c r="G15" s="15">
        <v>120000</v>
      </c>
      <c r="H15" s="16" t="s">
        <v>73</v>
      </c>
    </row>
    <row r="16" spans="2:8" ht="15.75">
      <c r="B16" s="31"/>
      <c r="C16" s="31"/>
      <c r="D16" s="31"/>
      <c r="E16" s="31" t="s">
        <v>84</v>
      </c>
      <c r="F16" s="31"/>
      <c r="G16" s="31"/>
      <c r="H16" s="31"/>
    </row>
  </sheetData>
  <mergeCells count="6">
    <mergeCell ref="B9:B10"/>
    <mergeCell ref="C9:C10"/>
    <mergeCell ref="D9:D10"/>
    <mergeCell ref="E9:F9"/>
    <mergeCell ref="H9:H10"/>
    <mergeCell ref="G9:G10"/>
  </mergeCells>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Laur</dc:creator>
  <cp:keywords/>
  <dc:description/>
  <cp:lastModifiedBy>Canonge, James</cp:lastModifiedBy>
  <dcterms:created xsi:type="dcterms:W3CDTF">2015-06-29T13:43:33Z</dcterms:created>
  <dcterms:modified xsi:type="dcterms:W3CDTF">2016-01-22T11:04:08Z</dcterms:modified>
  <cp:category/>
  <cp:version/>
  <cp:contentType/>
  <cp:contentStatus/>
</cp:coreProperties>
</file>