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gif" ContentType="image/gif"/>
  <Default Extension="vml" ContentType="application/vnd.openxmlformats-officedocument.vmlDrawing"/>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codeName="{7A2D7E96-6E34-419A-AE5F-296B3A7E7977}"/>
  <workbookPr codeName="ThisWorkbook" defaultThemeVersion="153222"/>
  <mc:AlternateContent xmlns:mc="http://schemas.openxmlformats.org/markup-compatibility/2006">
    <mc:Choice Requires="x15">
      <x15ac:absPath xmlns:x15ac="http://schemas.microsoft.com/office/spreadsheetml/2010/11/ac" url="I:\SOC_FAS\COMMON\SSI_data_collection\SSI_2019\1. SSI_Questionnaire Template\"/>
    </mc:Choice>
  </mc:AlternateContent>
  <bookViews>
    <workbookView xWindow="0" yWindow="0" windowWidth="19200" windowHeight="12180" activeTab="1"/>
  </bookViews>
  <sheets>
    <sheet name="INSTRUCCIONES" sheetId="38" r:id="rId1"/>
    <sheet name="Inventario de Programas" sheetId="9" r:id="rId2"/>
    <sheet name="Programa 1" sheetId="15" r:id="rId3"/>
    <sheet name="Programa 2" sheetId="194" r:id="rId4"/>
    <sheet name="Programa 3" sheetId="193" r:id="rId5"/>
    <sheet name="Programa 4" sheetId="192" r:id="rId6"/>
    <sheet name="Programa 5" sheetId="191" r:id="rId7"/>
    <sheet name="Programa 6" sheetId="190" r:id="rId8"/>
    <sheet name="Programa 7" sheetId="189" r:id="rId9"/>
    <sheet name="Programa 8" sheetId="188" r:id="rId10"/>
    <sheet name="Programa 9" sheetId="187" r:id="rId11"/>
    <sheet name="Programa 10" sheetId="186" r:id="rId12"/>
    <sheet name="Programa 11" sheetId="185" state="hidden" r:id="rId13"/>
    <sheet name="Programa 12" sheetId="184" state="hidden" r:id="rId14"/>
    <sheet name="Programa 13" sheetId="183" state="hidden" r:id="rId15"/>
    <sheet name="Programa 14" sheetId="182" state="hidden" r:id="rId16"/>
    <sheet name="Programa 15" sheetId="181" state="hidden" r:id="rId17"/>
    <sheet name="Programa 16" sheetId="180" state="hidden" r:id="rId18"/>
    <sheet name="Programa 17" sheetId="179" state="hidden" r:id="rId19"/>
    <sheet name="Programa 18" sheetId="178" state="hidden" r:id="rId20"/>
    <sheet name="Programa 19" sheetId="177" state="hidden" r:id="rId21"/>
    <sheet name="Programa 20" sheetId="176" state="hidden" r:id="rId22"/>
    <sheet name="Programa 21" sheetId="175" state="hidden" r:id="rId23"/>
    <sheet name="Programa 22" sheetId="174" state="hidden" r:id="rId24"/>
    <sheet name="Programa 23" sheetId="173" state="hidden" r:id="rId25"/>
    <sheet name="Programa 24" sheetId="172" state="hidden" r:id="rId26"/>
    <sheet name="Programa 25" sheetId="171" state="hidden" r:id="rId27"/>
    <sheet name="Programa 26" sheetId="170" state="hidden" r:id="rId28"/>
    <sheet name="Programa 27" sheetId="169" state="hidden" r:id="rId29"/>
    <sheet name="Programa 28" sheetId="168" state="hidden" r:id="rId30"/>
    <sheet name="Programa 29" sheetId="167" state="hidden" r:id="rId31"/>
    <sheet name="Programa 30" sheetId="166" state="hidden" r:id="rId32"/>
    <sheet name="Programa 31" sheetId="165" state="hidden" r:id="rId33"/>
    <sheet name="Programa 32" sheetId="164" state="hidden" r:id="rId34"/>
    <sheet name="Programa 33" sheetId="163" state="hidden" r:id="rId35"/>
    <sheet name="Programa 34" sheetId="162" state="hidden" r:id="rId36"/>
    <sheet name="Programa 35" sheetId="161" state="hidden" r:id="rId37"/>
    <sheet name="Programa 36" sheetId="160" state="hidden" r:id="rId38"/>
    <sheet name="Programa 37" sheetId="159" state="hidden" r:id="rId39"/>
    <sheet name="Programa 38" sheetId="158" state="hidden" r:id="rId40"/>
    <sheet name="Programa 39" sheetId="157" state="hidden" r:id="rId41"/>
    <sheet name="Programa 40" sheetId="156" state="hidden" r:id="rId42"/>
    <sheet name="Info Pobreza" sheetId="2" r:id="rId43"/>
    <sheet name="HID_dropdown" sheetId="8" state="hidden" r:id="rId44"/>
    <sheet name="ADDITIONAL statistics for SDGs" sheetId="36" state="hidden" r:id="rId45"/>
    <sheet name="CALCULATIONS" sheetId="37" state="hidden" r:id="rId46"/>
  </sheets>
  <definedNames>
    <definedName name="_xlnm._FilterDatabase" localSheetId="1" hidden="1">'Inventario de Programas'!$A$4:$AI$6</definedName>
    <definedName name="LIST_AgrGrp">HID_dropdown!$D$2:$D$5</definedName>
    <definedName name="LIST_Area">HID_dropdown!$E$2:$E$4</definedName>
    <definedName name="LIST_CKnd">HID_dropdown!$G$2:$G$3</definedName>
    <definedName name="LIST_CNon">HID_dropdown!$A$2:$A$4</definedName>
    <definedName name="LIST_Con">HID_dropdown!$J$2:$J$3</definedName>
    <definedName name="LIST_Cuni">HID_dropdown!$M$2:$M$5</definedName>
    <definedName name="LIST_Func">HID_dropdown!$B$2:$B$13</definedName>
    <definedName name="LIST_LSta">HID_dropdown!$L$2:$L$4</definedName>
    <definedName name="List_MVol">HID_dropdown!$F$2:$F$4</definedName>
    <definedName name="LIST_Per">HID_dropdown!$I$2:$I$3</definedName>
    <definedName name="LIST_PopGrp">HID_dropdown!$C$2:$C$13</definedName>
    <definedName name="LIST_PPrv">HID_dropdown!$K$2:$K$3</definedName>
    <definedName name="LIST_Test">HID_dropdown!$H$2:$H$4</definedName>
    <definedName name="LIST_TPro">HID_dropdown!$O$2:$O$12</definedName>
    <definedName name="LIST_X">HID_dropdown!$N$2:$N$3</definedName>
    <definedName name="PopGrp">HID_dropdown!$C$2:$C$13</definedName>
    <definedName name="_xlnm.Print_Area" localSheetId="0">INSTRUCCIONES!$B$1:$C$64</definedName>
    <definedName name="_xlnm.Print_Area" localSheetId="1">'Inventario de Programas'!$A$1:$AI$25</definedName>
    <definedName name="Z_05B837B4_FDDA_47B8_9D6D_B0632FFD6D77_.wvu.Cols" localSheetId="1" hidden="1">'Inventario de Programas'!$KK:$KL,'Inventario de Programas'!$UG:$UH,'Inventario de Programas'!$AEC:$AED,'Inventario de Programas'!$ANY:$ANZ,'Inventario de Programas'!$AXU:$AXV,'Inventario de Programas'!$BHQ:$BHR,'Inventario de Programas'!$BRM:$BRN,'Inventario de Programas'!$CBI:$CBJ,'Inventario de Programas'!$CLE:$CLF,'Inventario de Programas'!$CVA:$CVB,'Inventario de Programas'!$DEW:$DEX,'Inventario de Programas'!$DOS:$DOT,'Inventario de Programas'!$DYO:$DYP,'Inventario de Programas'!$EIK:$EIL,'Inventario de Programas'!$ESG:$ESH,'Inventario de Programas'!$FCC:$FCD,'Inventario de Programas'!$FLY:$FLZ,'Inventario de Programas'!$FVU:$FVV,'Inventario de Programas'!$GFQ:$GFR,'Inventario de Programas'!$GPM:$GPN,'Inventario de Programas'!$GZI:$GZJ,'Inventario de Programas'!$HJE:$HJF,'Inventario de Programas'!$HTA:$HTB,'Inventario de Programas'!$ICW:$ICX,'Inventario de Programas'!$IMS:$IMT,'Inventario de Programas'!$IWO:$IWP,'Inventario de Programas'!$JGK:$JGL,'Inventario de Programas'!$JQG:$JQH,'Inventario de Programas'!$KAC:$KAD,'Inventario de Programas'!$KJY:$KJZ,'Inventario de Programas'!$KTU:$KTV,'Inventario de Programas'!$LDQ:$LDR,'Inventario de Programas'!$LNM:$LNN,'Inventario de Programas'!$LXI:$LXJ,'Inventario de Programas'!$MHE:$MHF,'Inventario de Programas'!$MRA:$MRB,'Inventario de Programas'!$NAW:$NAX,'Inventario de Programas'!$NKS:$NKT,'Inventario de Programas'!$NUO:$NUP,'Inventario de Programas'!$OEK:$OEL,'Inventario de Programas'!$OOG:$OOH,'Inventario de Programas'!$OYC:$OYD,'Inventario de Programas'!$PHY:$PHZ,'Inventario de Programas'!$PRU:$PRV,'Inventario de Programas'!$QBQ:$QBR,'Inventario de Programas'!$QLM:$QLN,'Inventario de Programas'!$QVI:$QVJ,'Inventario de Programas'!$RFE:$RFF,'Inventario de Programas'!$RPA:$RPB,'Inventario de Programas'!$RYW:$RYX,'Inventario de Programas'!$SIS:$SIT,'Inventario de Programas'!$SSO:$SSP,'Inventario de Programas'!$TCK:$TCL,'Inventario de Programas'!$TMG:$TMH,'Inventario de Programas'!$TWC:$TWD,'Inventario de Programas'!$UFY:$UFZ,'Inventario de Programas'!$UPU:$UPV,'Inventario de Programas'!$UZQ:$UZR,'Inventario de Programas'!$VJM:$VJN,'Inventario de Programas'!$VTI:$VTJ,'Inventario de Programas'!$WDE:$WDF,'Inventario de Programas'!$WNA:$WNB,'Inventario de Programas'!$WWW:$WWX</definedName>
    <definedName name="Z_05B837B4_FDDA_47B8_9D6D_B0632FFD6D77_.wvu.FilterData" localSheetId="1" hidden="1">'Inventario de Programas'!$A$4:$AI$6</definedName>
    <definedName name="Z_05B837B4_FDDA_47B8_9D6D_B0632FFD6D77_.wvu.PrintArea" localSheetId="0" hidden="1">INSTRUCCIONES!$B$1:$C$64</definedName>
    <definedName name="Z_05B837B4_FDDA_47B8_9D6D_B0632FFD6D77_.wvu.PrintArea" localSheetId="1" hidden="1">'Inventario de Programas'!$A$1:$AI$25</definedName>
    <definedName name="Z_43331C61_E5DE_4680_8381_52BB1541163B_.wvu.Cols" localSheetId="1" hidden="1">'Inventario de Programas'!$KK:$KL,'Inventario de Programas'!$UG:$UH,'Inventario de Programas'!$AEC:$AED,'Inventario de Programas'!$ANY:$ANZ,'Inventario de Programas'!$AXU:$AXV,'Inventario de Programas'!$BHQ:$BHR,'Inventario de Programas'!$BRM:$BRN,'Inventario de Programas'!$CBI:$CBJ,'Inventario de Programas'!$CLE:$CLF,'Inventario de Programas'!$CVA:$CVB,'Inventario de Programas'!$DEW:$DEX,'Inventario de Programas'!$DOS:$DOT,'Inventario de Programas'!$DYO:$DYP,'Inventario de Programas'!$EIK:$EIL,'Inventario de Programas'!$ESG:$ESH,'Inventario de Programas'!$FCC:$FCD,'Inventario de Programas'!$FLY:$FLZ,'Inventario de Programas'!$FVU:$FVV,'Inventario de Programas'!$GFQ:$GFR,'Inventario de Programas'!$GPM:$GPN,'Inventario de Programas'!$GZI:$GZJ,'Inventario de Programas'!$HJE:$HJF,'Inventario de Programas'!$HTA:$HTB,'Inventario de Programas'!$ICW:$ICX,'Inventario de Programas'!$IMS:$IMT,'Inventario de Programas'!$IWO:$IWP,'Inventario de Programas'!$JGK:$JGL,'Inventario de Programas'!$JQG:$JQH,'Inventario de Programas'!$KAC:$KAD,'Inventario de Programas'!$KJY:$KJZ,'Inventario de Programas'!$KTU:$KTV,'Inventario de Programas'!$LDQ:$LDR,'Inventario de Programas'!$LNM:$LNN,'Inventario de Programas'!$LXI:$LXJ,'Inventario de Programas'!$MHE:$MHF,'Inventario de Programas'!$MRA:$MRB,'Inventario de Programas'!$NAW:$NAX,'Inventario de Programas'!$NKS:$NKT,'Inventario de Programas'!$NUO:$NUP,'Inventario de Programas'!$OEK:$OEL,'Inventario de Programas'!$OOG:$OOH,'Inventario de Programas'!$OYC:$OYD,'Inventario de Programas'!$PHY:$PHZ,'Inventario de Programas'!$PRU:$PRV,'Inventario de Programas'!$QBQ:$QBR,'Inventario de Programas'!$QLM:$QLN,'Inventario de Programas'!$QVI:$QVJ,'Inventario de Programas'!$RFE:$RFF,'Inventario de Programas'!$RPA:$RPB,'Inventario de Programas'!$RYW:$RYX,'Inventario de Programas'!$SIS:$SIT,'Inventario de Programas'!$SSO:$SSP,'Inventario de Programas'!$TCK:$TCL,'Inventario de Programas'!$TMG:$TMH,'Inventario de Programas'!$TWC:$TWD,'Inventario de Programas'!$UFY:$UFZ,'Inventario de Programas'!$UPU:$UPV,'Inventario de Programas'!$UZQ:$UZR,'Inventario de Programas'!$VJM:$VJN,'Inventario de Programas'!$VTI:$VTJ,'Inventario de Programas'!$WDE:$WDF,'Inventario de Programas'!$WNA:$WNB,'Inventario de Programas'!$WWW:$WWX</definedName>
    <definedName name="Z_43331C61_E5DE_4680_8381_52BB1541163B_.wvu.FilterData" localSheetId="1" hidden="1">'Inventario de Programas'!$A$4:$AI$6</definedName>
    <definedName name="Z_43331C61_E5DE_4680_8381_52BB1541163B_.wvu.PrintArea" localSheetId="0" hidden="1">INSTRUCCIONES!$B$1:$C$64</definedName>
    <definedName name="Z_43331C61_E5DE_4680_8381_52BB1541163B_.wvu.PrintArea" localSheetId="1" hidden="1">'Inventario de Programas'!$A$1:$AI$25</definedName>
  </definedNames>
  <calcPr calcId="152511"/>
  <customWorkbookViews>
    <customWorkbookView name="Standard View" guid="{05B837B4-FDDA-47B8-9D6D-B0632FFD6D77}" maximized="1" xWindow="-1688" yWindow="-8" windowWidth="1696" windowHeight="1066" activeSheetId="9"/>
    <customWorkbookView name="Full View" guid="{43331C61-E5DE-4680-8381-52BB1541163B}" maximized="1" xWindow="-1688" yWindow="-8" windowWidth="1696" windowHeight="1066" activeSheetId="9"/>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 i="194" l="1"/>
  <c r="C1" i="194"/>
  <c r="B1" i="194"/>
  <c r="D1" i="193"/>
  <c r="C1" i="193"/>
  <c r="B1" i="193"/>
  <c r="D1" i="192"/>
  <c r="C1" i="192"/>
  <c r="B1" i="192"/>
  <c r="D1" i="191"/>
  <c r="C1" i="191"/>
  <c r="B1" i="191"/>
  <c r="D1" i="190"/>
  <c r="C1" i="190"/>
  <c r="B1" i="190"/>
  <c r="D1" i="189"/>
  <c r="C1" i="189"/>
  <c r="B1" i="189"/>
  <c r="D1" i="188"/>
  <c r="C1" i="188"/>
  <c r="B1" i="188"/>
  <c r="D1" i="187"/>
  <c r="C1" i="187"/>
  <c r="B1" i="187"/>
  <c r="D1" i="186"/>
  <c r="C1" i="186"/>
  <c r="B1" i="186"/>
  <c r="D1" i="185"/>
  <c r="C1" i="185"/>
  <c r="B1" i="185"/>
  <c r="D1" i="184"/>
  <c r="C1" i="184"/>
  <c r="B1" i="184"/>
  <c r="D1" i="183"/>
  <c r="C1" i="183"/>
  <c r="B1" i="183"/>
  <c r="D1" i="182"/>
  <c r="C1" i="182"/>
  <c r="B1" i="182"/>
  <c r="D1" i="181"/>
  <c r="C1" i="181"/>
  <c r="B1" i="181"/>
  <c r="D1" i="180"/>
  <c r="C1" i="180"/>
  <c r="B1" i="180"/>
  <c r="D1" i="179"/>
  <c r="C1" i="179"/>
  <c r="B1" i="179"/>
  <c r="D1" i="178"/>
  <c r="C1" i="178"/>
  <c r="B1" i="178"/>
  <c r="D1" i="177"/>
  <c r="C1" i="177"/>
  <c r="B1" i="177"/>
  <c r="D1" i="176"/>
  <c r="C1" i="176"/>
  <c r="B1" i="176"/>
  <c r="D1" i="175"/>
  <c r="C1" i="175"/>
  <c r="B1" i="175"/>
  <c r="D1" i="174"/>
  <c r="C1" i="174"/>
  <c r="B1" i="174"/>
  <c r="D1" i="173"/>
  <c r="C1" i="173"/>
  <c r="B1" i="173"/>
  <c r="D1" i="172"/>
  <c r="C1" i="172"/>
  <c r="B1" i="172"/>
  <c r="D1" i="171"/>
  <c r="C1" i="171"/>
  <c r="B1" i="171"/>
  <c r="D1" i="170"/>
  <c r="C1" i="170"/>
  <c r="B1" i="170"/>
  <c r="D1" i="169"/>
  <c r="C1" i="169"/>
  <c r="B1" i="169"/>
  <c r="D1" i="168"/>
  <c r="C1" i="168"/>
  <c r="B1" i="168"/>
  <c r="D1" i="167"/>
  <c r="C1" i="167"/>
  <c r="B1" i="167"/>
  <c r="D1" i="166"/>
  <c r="C1" i="166"/>
  <c r="B1" i="166"/>
  <c r="D1" i="165"/>
  <c r="C1" i="165"/>
  <c r="B1" i="165"/>
  <c r="D1" i="164"/>
  <c r="C1" i="164"/>
  <c r="B1" i="164"/>
  <c r="D1" i="163"/>
  <c r="C1" i="163"/>
  <c r="B1" i="163"/>
  <c r="D1" i="162"/>
  <c r="C1" i="162"/>
  <c r="B1" i="162"/>
  <c r="D1" i="161"/>
  <c r="C1" i="161"/>
  <c r="B1" i="161"/>
  <c r="D1" i="160"/>
  <c r="C1" i="160"/>
  <c r="B1" i="160"/>
  <c r="D1" i="159"/>
  <c r="C1" i="159"/>
  <c r="B1" i="159"/>
  <c r="D1" i="158"/>
  <c r="C1" i="158"/>
  <c r="B1" i="158"/>
  <c r="D1" i="157"/>
  <c r="C1" i="157"/>
  <c r="B1" i="157"/>
  <c r="D1" i="156"/>
  <c r="C1" i="156"/>
  <c r="B1" i="156"/>
  <c r="D1" i="15" l="1"/>
  <c r="C1" i="15" l="1"/>
  <c r="B1" i="15"/>
  <c r="K17" i="37" l="1"/>
  <c r="J17" i="37"/>
  <c r="I17" i="37"/>
  <c r="K15" i="37"/>
  <c r="J15" i="37"/>
  <c r="I15" i="37"/>
  <c r="I3" i="37"/>
  <c r="L3" i="37" s="1"/>
  <c r="K24" i="37" l="1"/>
  <c r="J24" i="37"/>
  <c r="I24" i="37"/>
  <c r="I50" i="37"/>
  <c r="L50" i="37" s="1"/>
  <c r="I49" i="37"/>
  <c r="I47" i="37"/>
  <c r="I48" i="37"/>
  <c r="I45" i="37"/>
  <c r="L45" i="37" s="1"/>
  <c r="I44" i="37"/>
  <c r="I43" i="37"/>
  <c r="I42" i="37"/>
  <c r="L42" i="37" s="1"/>
  <c r="I34" i="37"/>
  <c r="I32" i="37"/>
  <c r="I33" i="37"/>
  <c r="L33" i="37" s="1"/>
  <c r="I31" i="37"/>
  <c r="I39" i="37"/>
  <c r="I38" i="37"/>
  <c r="I37" i="37"/>
  <c r="I36" i="37"/>
  <c r="I28" i="37"/>
  <c r="L49" i="37" l="1"/>
  <c r="L31" i="37"/>
  <c r="L43" i="37"/>
  <c r="L38" i="37"/>
  <c r="L37" i="37"/>
  <c r="L47" i="37"/>
  <c r="L39" i="37"/>
  <c r="L36" i="37"/>
  <c r="L32" i="37"/>
  <c r="L34" i="37"/>
  <c r="L48" i="37"/>
  <c r="L44" i="37"/>
  <c r="J12" i="37"/>
  <c r="K12" i="37"/>
  <c r="I12" i="37"/>
  <c r="J16" i="37"/>
  <c r="K16" i="37"/>
  <c r="J18" i="37"/>
  <c r="K18" i="37"/>
  <c r="J19" i="37"/>
  <c r="K19" i="37"/>
  <c r="J20" i="37"/>
  <c r="K20" i="37"/>
  <c r="J21" i="37"/>
  <c r="K21" i="37"/>
  <c r="J22" i="37"/>
  <c r="K22" i="37"/>
  <c r="J23" i="37"/>
  <c r="K23" i="37"/>
  <c r="J25" i="37"/>
  <c r="K25" i="37"/>
  <c r="J26" i="37"/>
  <c r="K26" i="37"/>
  <c r="J27" i="37"/>
  <c r="K27" i="37"/>
  <c r="N27" i="37" s="1"/>
  <c r="I27" i="37"/>
  <c r="I26" i="37"/>
  <c r="I25" i="37"/>
  <c r="I23" i="37"/>
  <c r="I22" i="37"/>
  <c r="I21" i="37"/>
  <c r="I20" i="37"/>
  <c r="I19" i="37"/>
  <c r="I18" i="37"/>
  <c r="I16" i="37"/>
  <c r="J14" i="37"/>
  <c r="K14" i="37"/>
  <c r="I14" i="37"/>
  <c r="J10" i="37"/>
  <c r="K10" i="37"/>
  <c r="I10" i="37"/>
  <c r="J9" i="37"/>
  <c r="K9" i="37"/>
  <c r="I9" i="37"/>
  <c r="K8" i="37"/>
  <c r="I8" i="37"/>
  <c r="J7" i="37"/>
  <c r="K7" i="37"/>
  <c r="I7" i="37"/>
  <c r="J6" i="37"/>
  <c r="K6" i="37"/>
  <c r="I6" i="37"/>
  <c r="J5" i="37"/>
  <c r="K5" i="37"/>
  <c r="I5" i="37"/>
  <c r="J4" i="37"/>
  <c r="K4" i="37"/>
  <c r="I4" i="37"/>
  <c r="L28" i="37"/>
  <c r="M26" i="37"/>
  <c r="L17" i="37"/>
  <c r="L15" i="37"/>
  <c r="M7" i="37" l="1"/>
  <c r="N10" i="37"/>
  <c r="L11" i="37"/>
  <c r="M18" i="37"/>
  <c r="M22" i="37"/>
  <c r="M16" i="37"/>
  <c r="N19" i="37"/>
  <c r="N8" i="37"/>
  <c r="M20" i="37"/>
  <c r="L16" i="37"/>
  <c r="L24" i="37"/>
  <c r="L20" i="37"/>
  <c r="N16" i="37"/>
  <c r="N20" i="37"/>
  <c r="M14" i="37"/>
  <c r="M11" i="37"/>
  <c r="N14" i="37"/>
  <c r="N11" i="37"/>
  <c r="L18" i="37"/>
  <c r="L22" i="37"/>
  <c r="L26" i="37"/>
  <c r="M4" i="37"/>
  <c r="M15" i="37"/>
  <c r="N18" i="37"/>
  <c r="M19" i="37"/>
  <c r="L21" i="37"/>
  <c r="N22" i="37"/>
  <c r="M23" i="37"/>
  <c r="L25" i="37"/>
  <c r="N26" i="37"/>
  <c r="L12" i="37"/>
  <c r="N23" i="37"/>
  <c r="N21" i="37"/>
  <c r="L4" i="37"/>
  <c r="N5" i="37"/>
  <c r="M6" i="37"/>
  <c r="M17" i="37"/>
  <c r="L19" i="37"/>
  <c r="M21" i="37"/>
  <c r="L23" i="37"/>
  <c r="M25" i="37"/>
  <c r="N17" i="37"/>
  <c r="N25" i="37"/>
  <c r="N4" i="37"/>
  <c r="M5" i="37"/>
  <c r="M9" i="37"/>
  <c r="L14" i="37"/>
  <c r="N15" i="37"/>
  <c r="L27" i="37"/>
  <c r="N12" i="37"/>
  <c r="M12" i="37"/>
  <c r="L5" i="37"/>
  <c r="N6" i="37"/>
  <c r="L9" i="37"/>
  <c r="L8" i="37"/>
  <c r="N9" i="37"/>
  <c r="M10" i="37"/>
  <c r="L7" i="37"/>
  <c r="L6" i="37"/>
  <c r="N7" i="37"/>
  <c r="L10" i="37"/>
  <c r="N24" i="37" l="1"/>
  <c r="M24" i="37"/>
  <c r="J28" i="37" l="1"/>
  <c r="M28" i="37" s="1"/>
  <c r="K28" i="37" l="1"/>
  <c r="N28" i="37" s="1"/>
</calcChain>
</file>

<file path=xl/comments1.xml><?xml version="1.0" encoding="utf-8"?>
<comments xmlns="http://schemas.openxmlformats.org/spreadsheetml/2006/main">
  <authors>
    <author>Nesterenko, Valeria</author>
    <author>Yu, Zhiming</author>
  </authors>
  <commentList>
    <comment ref="B6" authorId="0" shapeId="0">
      <text>
        <r>
          <rPr>
            <b/>
            <sz val="9"/>
            <color indexed="81"/>
            <rFont val="Tahoma"/>
            <family val="2"/>
          </rPr>
          <t>Nesterenko, Valeria:
numbers for all disabled could be used in this indicator, however, it is very complicated to make country comparisons due to differences in definitions</t>
        </r>
      </text>
    </comment>
    <comment ref="E7" authorId="0" shapeId="0">
      <text>
        <r>
          <rPr>
            <b/>
            <sz val="9"/>
            <color indexed="81"/>
            <rFont val="Tahoma"/>
            <family val="2"/>
          </rPr>
          <t>Nesterenko, Valeria:</t>
        </r>
        <r>
          <rPr>
            <sz val="9"/>
            <color indexed="81"/>
            <rFont val="Tahoma"/>
            <family val="2"/>
          </rPr>
          <t xml:space="preserve">
total number of unemployed could be used, however, normally a persons needs to register in order to receive benefits</t>
        </r>
      </text>
    </comment>
    <comment ref="F12" authorId="0" shapeId="0">
      <text>
        <r>
          <rPr>
            <b/>
            <sz val="9"/>
            <color indexed="81"/>
            <rFont val="Tahoma"/>
            <family val="2"/>
          </rPr>
          <t>Nesterenko, Valeria:</t>
        </r>
        <r>
          <rPr>
            <sz val="9"/>
            <color indexed="81"/>
            <rFont val="Tahoma"/>
            <family val="2"/>
          </rPr>
          <t xml:space="preserve">
beneficiareis of maternity benefit are not taken into account, as assumed that the contributions are paid during maternity leave or the period is counted (good practices in the countries)</t>
        </r>
      </text>
    </comment>
    <comment ref="E24" authorId="1" shapeId="0">
      <text>
        <r>
          <rPr>
            <b/>
            <sz val="9"/>
            <color indexed="81"/>
            <rFont val="Tahoma"/>
            <family val="2"/>
          </rPr>
          <t>Comment:</t>
        </r>
        <r>
          <rPr>
            <sz val="9"/>
            <color indexed="81"/>
            <rFont val="Tahoma"/>
            <family val="2"/>
          </rPr>
          <t xml:space="preserve">
Please use child poverty rate/headhcount if the data are available</t>
        </r>
      </text>
    </comment>
  </commentList>
</comments>
</file>

<file path=xl/sharedStrings.xml><?xml version="1.0" encoding="utf-8"?>
<sst xmlns="http://schemas.openxmlformats.org/spreadsheetml/2006/main" count="3111" uniqueCount="568">
  <si>
    <t>Rural</t>
  </si>
  <si>
    <t>Scheme 2</t>
  </si>
  <si>
    <t>Scheme 3</t>
  </si>
  <si>
    <t>old age</t>
  </si>
  <si>
    <t>disability</t>
  </si>
  <si>
    <t>maternity</t>
  </si>
  <si>
    <t>Total</t>
  </si>
  <si>
    <t>Female</t>
  </si>
  <si>
    <t>Male</t>
  </si>
  <si>
    <t>X</t>
  </si>
  <si>
    <t>Scheme 1</t>
  </si>
  <si>
    <t>Scheme 4</t>
  </si>
  <si>
    <t>Scheme 5</t>
  </si>
  <si>
    <t>Scheme 6</t>
  </si>
  <si>
    <t>Scheme 7</t>
  </si>
  <si>
    <t>Scheme 8</t>
  </si>
  <si>
    <t>Scheme 9</t>
  </si>
  <si>
    <t>Scheme 10</t>
  </si>
  <si>
    <t>Scheme 11</t>
  </si>
  <si>
    <t>Scheme 12</t>
  </si>
  <si>
    <t>Scheme 13</t>
  </si>
  <si>
    <t>Scheme 14</t>
  </si>
  <si>
    <t>Scheme 15</t>
  </si>
  <si>
    <t>Scheme 16</t>
  </si>
  <si>
    <t>Scheme 17</t>
  </si>
  <si>
    <t>Scheme 18</t>
  </si>
  <si>
    <t>Scheme 19</t>
  </si>
  <si>
    <t>Scheme 20</t>
  </si>
  <si>
    <t>Scheme 21</t>
  </si>
  <si>
    <t>Scheme 22</t>
  </si>
  <si>
    <t>Scheme 23</t>
  </si>
  <si>
    <t>Scheme 24</t>
  </si>
  <si>
    <t>Scheme 25</t>
  </si>
  <si>
    <t>Scheme 26</t>
  </si>
  <si>
    <t>Scheme 27</t>
  </si>
  <si>
    <t>Scheme 28</t>
  </si>
  <si>
    <t>Scheme 29</t>
  </si>
  <si>
    <t>Scheme 30</t>
  </si>
  <si>
    <t>Scheme 31</t>
  </si>
  <si>
    <t>Scheme 32</t>
  </si>
  <si>
    <t>Scheme 33</t>
  </si>
  <si>
    <t>Scheme 34</t>
  </si>
  <si>
    <t>Scheme 35</t>
  </si>
  <si>
    <t>Scheme 36</t>
  </si>
  <si>
    <t>Scheme 37</t>
  </si>
  <si>
    <t>Scheme 38</t>
  </si>
  <si>
    <t>Scheme 39</t>
  </si>
  <si>
    <t>Scheme 40</t>
  </si>
  <si>
    <t>unemployment</t>
  </si>
  <si>
    <t>Working age population</t>
  </si>
  <si>
    <t>Unemployed</t>
  </si>
  <si>
    <t>children</t>
  </si>
  <si>
    <t>n/a</t>
  </si>
  <si>
    <t>Population</t>
  </si>
  <si>
    <t>total 0+</t>
  </si>
  <si>
    <t>0-15</t>
  </si>
  <si>
    <t>65+</t>
  </si>
  <si>
    <t>number of unemployed</t>
  </si>
  <si>
    <t>number of registered unemployed</t>
  </si>
  <si>
    <t>population 15+</t>
  </si>
  <si>
    <t>Employed</t>
  </si>
  <si>
    <t>WHO or national</t>
  </si>
  <si>
    <t xml:space="preserve">Number of women giving birth </t>
  </si>
  <si>
    <t>UNWPP number</t>
  </si>
  <si>
    <t>number of persons in LF</t>
  </si>
  <si>
    <t>Labour force (employed+unemployed)</t>
  </si>
  <si>
    <t>Indicator</t>
  </si>
  <si>
    <t>Definition</t>
  </si>
  <si>
    <t xml:space="preserve">Legal coverage </t>
  </si>
  <si>
    <t xml:space="preserve">estimates of the extent of legal coverage use both information
on the groups covered by statutory schemes for a given social security area (branch) in national legislation and available statistical information quantifying the number of persons concerned at the national level. </t>
  </si>
  <si>
    <t>proportion of the total population receiving
cash benefits under at least one of the contingencies
(contributory or non-contributory benefit) or actively
contributing to at least one social security scheme.</t>
  </si>
  <si>
    <t>ratio of persons above statutory retirement age receiving an old-age pension to persons above statutory retirement age (including contributory and non-contributory).</t>
  </si>
  <si>
    <t>ratio of active contributors to the pension system to working-age population or labour force</t>
  </si>
  <si>
    <t>ratio of persons receiving disability cash benefits to persons with severe disabilities. The latter is calculated as the product of prevalence of disability ratios (published for each country group by the World Health Organization) and each country’s population.</t>
  </si>
  <si>
    <t>ratio of recipients of unemployment cash benefits to the
number of unemployed persons</t>
  </si>
  <si>
    <t>ratio of women receiving cash maternity
benefits to women giving birth in the same year
(estimated based on age-specific fertility rates published
in the UN’s World Population Prospects )</t>
  </si>
  <si>
    <t>ratio of workers protected by injury insurance to total employment or the labour force</t>
  </si>
  <si>
    <t>ratio of children/households receiving child or family cash benefits to the total number of children/households with children</t>
  </si>
  <si>
    <t>ratio of social assistance recipients to the total number of vulnerable persons. The latter are calculated by subtracting from total population all people of working age who are contributing to a social insurance
scheme or receiving contributory benefits, and all persons above retirement age receiving contributory benefits.</t>
  </si>
  <si>
    <r>
      <t xml:space="preserve">All children+persons 65 and above NOT receiving contributory pension + working-age population NOT insured and NOT receiving contributory benefit </t>
    </r>
    <r>
      <rPr>
        <sz val="11"/>
        <color theme="1"/>
        <rFont val="Calibri"/>
        <family val="2"/>
        <scheme val="minor"/>
      </rPr>
      <t>(</t>
    </r>
    <r>
      <rPr>
        <i/>
        <sz val="11"/>
        <color theme="1"/>
        <rFont val="Calibri"/>
        <family val="2"/>
        <scheme val="minor"/>
      </rPr>
      <t>UNWPP, SSI and ILOSTAT)</t>
    </r>
  </si>
  <si>
    <t>* only numbers of  beneficiaries of cash benefits are used in order to avoid double-counting</t>
  </si>
  <si>
    <t>statutory retirement age 65+</t>
  </si>
  <si>
    <t>women 15-49</t>
  </si>
  <si>
    <t>Self-Employed</t>
  </si>
  <si>
    <t>Employees</t>
  </si>
  <si>
    <t>Wage</t>
  </si>
  <si>
    <t>Average wage</t>
  </si>
  <si>
    <t>Minimum wage</t>
  </si>
  <si>
    <t>Employees+Self-employed</t>
  </si>
  <si>
    <t>People with severe disability</t>
  </si>
  <si>
    <t>Numerator (source - SSI)</t>
  </si>
  <si>
    <t>Denominator (various sources)</t>
  </si>
  <si>
    <t xml:space="preserve">number of persons in a specific population group covered by law (for example: all employees; employees and self-employed; workers in agriculture; persons above 15 years old; unemployed; etc) </t>
  </si>
  <si>
    <r>
      <rPr>
        <sz val="11"/>
        <color theme="1"/>
        <rFont val="Calibri"/>
        <family val="2"/>
        <scheme val="minor"/>
      </rPr>
      <t xml:space="preserve">recepients of non-contributory cash benefits + recepients of contributory cash benefits + contributors </t>
    </r>
    <r>
      <rPr>
        <sz val="11"/>
        <color theme="1"/>
        <rFont val="Calibri"/>
        <family val="2"/>
        <scheme val="minor"/>
      </rPr>
      <t xml:space="preserve">
</t>
    </r>
  </si>
  <si>
    <r>
      <rPr>
        <sz val="11"/>
        <color theme="1"/>
        <rFont val="Calibri"/>
        <family val="2"/>
        <scheme val="minor"/>
      </rPr>
      <t xml:space="preserve">Population </t>
    </r>
    <r>
      <rPr>
        <i/>
        <sz val="11"/>
        <color theme="1"/>
        <rFont val="Calibri"/>
        <family val="2"/>
        <scheme val="minor"/>
      </rPr>
      <t>(UNWPP or national source)</t>
    </r>
  </si>
  <si>
    <t xml:space="preserve">recepients of old-age contributory and non-contributory pension </t>
  </si>
  <si>
    <r>
      <rPr>
        <sz val="11"/>
        <color theme="1"/>
        <rFont val="Calibri"/>
        <family val="2"/>
        <scheme val="minor"/>
      </rPr>
      <t xml:space="preserve">Population of pension age, depending on the country statutory pension age </t>
    </r>
    <r>
      <rPr>
        <i/>
        <sz val="11"/>
        <color theme="1"/>
        <rFont val="Calibri"/>
        <family val="2"/>
        <scheme val="minor"/>
      </rPr>
      <t>(UNWPP or national source)</t>
    </r>
  </si>
  <si>
    <r>
      <rPr>
        <sz val="11"/>
        <color theme="1"/>
        <rFont val="Calibri"/>
        <family val="2"/>
        <scheme val="minor"/>
      </rPr>
      <t>Working age population</t>
    </r>
    <r>
      <rPr>
        <i/>
        <sz val="11"/>
        <color theme="1"/>
        <rFont val="Calibri"/>
        <family val="2"/>
        <scheme val="minor"/>
      </rPr>
      <t xml:space="preserve"> (ILOSTAT or national source)</t>
    </r>
  </si>
  <si>
    <r>
      <rPr>
        <sz val="11"/>
        <color theme="1"/>
        <rFont val="Calibri"/>
        <family val="2"/>
        <scheme val="minor"/>
      </rPr>
      <t>beneficiaries of disability pension (contributory + non-contributory)</t>
    </r>
    <r>
      <rPr>
        <i/>
        <sz val="11"/>
        <color theme="1"/>
        <rFont val="Calibri"/>
        <family val="2"/>
        <scheme val="minor"/>
      </rPr>
      <t xml:space="preserve"> </t>
    </r>
  </si>
  <si>
    <r>
      <rPr>
        <sz val="11"/>
        <color theme="1"/>
        <rFont val="Calibri"/>
        <family val="2"/>
        <scheme val="minor"/>
      </rPr>
      <t xml:space="preserve">Persons with severe disabilities </t>
    </r>
    <r>
      <rPr>
        <i/>
        <sz val="11"/>
        <color theme="1"/>
        <rFont val="Calibri"/>
        <family val="2"/>
        <scheme val="minor"/>
      </rPr>
      <t>(WHO)</t>
    </r>
  </si>
  <si>
    <t>recipients of unemployment cash benefit (contributory + non-contributory)</t>
  </si>
  <si>
    <t xml:space="preserve">recipients of maternity cash benefit (contributory + non-contributory) </t>
  </si>
  <si>
    <r>
      <rPr>
        <sz val="11"/>
        <color theme="1"/>
        <rFont val="Calibri"/>
        <family val="2"/>
        <scheme val="minor"/>
      </rPr>
      <t xml:space="preserve">Women giving birth </t>
    </r>
    <r>
      <rPr>
        <i/>
        <sz val="11"/>
        <color theme="1"/>
        <rFont val="Calibri"/>
        <family val="2"/>
        <scheme val="minor"/>
      </rPr>
      <t>(based on age-specific fertility rates and population by sex UNWPP)</t>
    </r>
  </si>
  <si>
    <t xml:space="preserve">Persons covered against EI (by contributory schemes, employer's liability, etc) </t>
  </si>
  <si>
    <r>
      <rPr>
        <sz val="11"/>
        <color theme="1"/>
        <rFont val="Calibri"/>
        <family val="2"/>
        <scheme val="minor"/>
      </rPr>
      <t xml:space="preserve">Employed persons </t>
    </r>
    <r>
      <rPr>
        <i/>
        <sz val="11"/>
        <color theme="1"/>
        <rFont val="Calibri"/>
        <family val="2"/>
        <scheme val="minor"/>
      </rPr>
      <t>(ILOSTAT)</t>
    </r>
  </si>
  <si>
    <r>
      <rPr>
        <sz val="11"/>
        <color theme="1"/>
        <rFont val="Calibri"/>
        <family val="2"/>
        <scheme val="minor"/>
      </rPr>
      <t>number of HHs receiving  / children receiving cash support - depending on the data provided</t>
    </r>
  </si>
  <si>
    <r>
      <rPr>
        <sz val="11"/>
        <color theme="1"/>
        <rFont val="Calibri"/>
        <family val="2"/>
        <scheme val="minor"/>
      </rPr>
      <t>Number of HHs with children or number of children (UNWPPor national source)</t>
    </r>
  </si>
  <si>
    <t>recepients of non-contributory cash benefits</t>
  </si>
  <si>
    <t>Proportion of older persons receiving contributory pension</t>
  </si>
  <si>
    <t>ratio of contributory pensions recepients to the total number of persons above statutory pensionable age</t>
  </si>
  <si>
    <t>total number of recepients of contributory old age pensions</t>
  </si>
  <si>
    <t>Population of pension age, depending on the country statutory pension age (UNWPP or national source)</t>
  </si>
  <si>
    <t xml:space="preserve">ratio of persons above statutory retirement age who are not covered by contributory pensions and receiving social pension  </t>
  </si>
  <si>
    <t>total number of recepients of non-contributory old age benefits</t>
  </si>
  <si>
    <t>Proportion of persons with severe disabilities receiving contributory pension</t>
  </si>
  <si>
    <t>ratio of contributory pensions recepients to the total number of persons with severe disabilities</t>
  </si>
  <si>
    <t>total number of recepients of contributory disability pensions</t>
  </si>
  <si>
    <t xml:space="preserve">ratio of persons with severe disabilities who are not covered by contributory pensions and receiving social pension  </t>
  </si>
  <si>
    <t>total number of recepients of non-contributory disability benefits</t>
  </si>
  <si>
    <t>Proportion of labour force contributing to maternity insurance scheme</t>
  </si>
  <si>
    <t>ratio of women and men contributing to manternity insurance scheme to the total number of persons in labour force</t>
  </si>
  <si>
    <t>total number of contributors to maternity insurance scheme</t>
  </si>
  <si>
    <r>
      <rPr>
        <sz val="11"/>
        <color theme="1"/>
        <rFont val="Calibri"/>
        <family val="2"/>
        <scheme val="minor"/>
      </rPr>
      <t xml:space="preserve">labour force </t>
    </r>
    <r>
      <rPr>
        <i/>
        <sz val="11"/>
        <color theme="1"/>
        <rFont val="Calibri"/>
        <family val="2"/>
        <scheme val="minor"/>
      </rPr>
      <t>(ILOSTAT or national source)</t>
    </r>
  </si>
  <si>
    <t>Proportion of labour force contributing to unemployment insurance scheme</t>
  </si>
  <si>
    <t>ratio of women and men contributing to unemployment insurance scheme to the total number of persons in labour force</t>
  </si>
  <si>
    <t>total number of contributors to unemployment insurance scheme</t>
  </si>
  <si>
    <t>Proportion of registered unemployed involved in public works programmes</t>
  </si>
  <si>
    <t>ratio of persons involved in PW Ps to the total number of registered unemployed</t>
  </si>
  <si>
    <t>total number of persons involved in public works programmes</t>
  </si>
  <si>
    <t>registered unemployed (Ministry, Employment Office)</t>
  </si>
  <si>
    <t>Proportion of total unemployed received severance payment</t>
  </si>
  <si>
    <t>ratio of persons who received severance payment to the total number of unemployed</t>
  </si>
  <si>
    <t>total number of persons received severance payment</t>
  </si>
  <si>
    <t>Proportion of  school age children receiving free lunch at school</t>
  </si>
  <si>
    <t>ratio of children received free lunch to the total number of school children</t>
  </si>
  <si>
    <t>total number of children who are receiving free lunch at school</t>
  </si>
  <si>
    <t>Children (UNWPP or national)</t>
  </si>
  <si>
    <t>Proportion of  poor school age children receiving free lunch at school</t>
  </si>
  <si>
    <t>ratio of children received free lunch to the total number of poor school children</t>
  </si>
  <si>
    <t>Children (UNWPP or national)*poverty rate</t>
  </si>
  <si>
    <t>Poportion of population covered by health insurance (including dependants)</t>
  </si>
  <si>
    <t>ratio of persons covered by health insurance including dependants to total population</t>
  </si>
  <si>
    <t xml:space="preserve">total number of persons covered by health insurance </t>
  </si>
  <si>
    <t>Proportion of old age perons receiving subsidies for housing and electricity</t>
  </si>
  <si>
    <t>ratio of persons above statutory pensionable age benefiting from the housing and electricity subsibies  to the total number of persons above statutory pensionable age</t>
  </si>
  <si>
    <t>total number of persons above statutory pensionable age beenfiting from housing and electricity subsidies</t>
  </si>
  <si>
    <t xml:space="preserve">Proportion of mothers who received the childbirth grant </t>
  </si>
  <si>
    <t>ratio of mothers who received the childbirth grant to the total bumber of mothers in the current year</t>
  </si>
  <si>
    <t>total number of women who received childbirth grant in the current year</t>
  </si>
  <si>
    <t xml:space="preserve">ratio of persons receiving monthly socail assistance benefit (targeted to the poor) to the total number of poor persons in the country </t>
  </si>
  <si>
    <t>total number of beneficiaries of social assistance cash benefit to low-income families</t>
  </si>
  <si>
    <r>
      <rPr>
        <sz val="11"/>
        <color theme="1"/>
        <rFont val="Calibri"/>
        <family val="2"/>
        <scheme val="minor"/>
      </rPr>
      <t xml:space="preserve">Population </t>
    </r>
    <r>
      <rPr>
        <i/>
        <sz val="11"/>
        <color theme="1"/>
        <rFont val="Calibri"/>
        <family val="2"/>
        <scheme val="minor"/>
      </rPr>
      <t>(UNWPP or national source)* poverty rate</t>
    </r>
  </si>
  <si>
    <t>Examples of indicators to measure adequacy of benefits</t>
  </si>
  <si>
    <t>Minimum benefit level for a contributory scheme as a percentage of minimum wage</t>
  </si>
  <si>
    <t xml:space="preserve">Comparison of minimum level of benefit received after prescribed contributory period (separately for each contingency) to the minimum national wage set by law </t>
  </si>
  <si>
    <t>minimum old-age pension</t>
  </si>
  <si>
    <t>minimum wage (national law)</t>
  </si>
  <si>
    <t>minimum disability pension</t>
  </si>
  <si>
    <t>minimum unemployment benefit</t>
  </si>
  <si>
    <t>minimum maternity benefit</t>
  </si>
  <si>
    <t>Average benefit level for a contributory scheme as a percentage of average wage</t>
  </si>
  <si>
    <t xml:space="preserve">Comparison of average level of benefit received after prescribed contributory period (separately for each contingency) to the average national wage </t>
  </si>
  <si>
    <t>average old-age pension</t>
  </si>
  <si>
    <t>average wage (ILOSTAT or national sources)</t>
  </si>
  <si>
    <t>average disability pension</t>
  </si>
  <si>
    <t>average unemployment benefit</t>
  </si>
  <si>
    <t>average maternity benefit</t>
  </si>
  <si>
    <t>Minimum benefit level for a non-contributory scheme as a percentage of subsistence minimum</t>
  </si>
  <si>
    <t>minimum social pension for old age persons</t>
  </si>
  <si>
    <t>subsistence minimum for eldrely (national sources)</t>
  </si>
  <si>
    <t>minimum social pension for persons with disabilities</t>
  </si>
  <si>
    <t>subsistence minimum for adults (national sources)</t>
  </si>
  <si>
    <t>minimum non-contributory benefit for children</t>
  </si>
  <si>
    <t>subsistence minimum for children (national sources)</t>
  </si>
  <si>
    <t>poor families</t>
  </si>
  <si>
    <t>minimum social assistance benefit to low income families</t>
  </si>
  <si>
    <t>Minimum benefit level for a non-contributory scheme as a percentage of national poverty line</t>
  </si>
  <si>
    <t>Comparison of minimum level of benefit/entitlement of non-contributory scheme (separately for each contingency) to the national poverty line (different levels for children, adults and old age)</t>
  </si>
  <si>
    <t>poverty line for eldrely (national sources)</t>
  </si>
  <si>
    <t>poverty line for adults (national sources)</t>
  </si>
  <si>
    <t>poverty line for children (national sources)</t>
  </si>
  <si>
    <t>national poverty line (national sources)</t>
  </si>
  <si>
    <t>Rate</t>
  </si>
  <si>
    <t>Proportion of labour force contributing to health insurance scheme</t>
  </si>
  <si>
    <r>
      <t xml:space="preserve">Registered employed persons </t>
    </r>
    <r>
      <rPr>
        <i/>
        <sz val="11"/>
        <color theme="1"/>
        <rFont val="Calibri"/>
        <family val="2"/>
        <scheme val="minor"/>
      </rPr>
      <t>(national source)</t>
    </r>
  </si>
  <si>
    <t>total number of contributors to health insurance scheme</t>
  </si>
  <si>
    <t>ratio of women and men contributing to health insurance scheme to the total number of persons in labour force</t>
  </si>
  <si>
    <r>
      <t xml:space="preserve">Unemployed persons </t>
    </r>
    <r>
      <rPr>
        <i/>
        <sz val="11"/>
        <color theme="1"/>
        <rFont val="Calibri"/>
        <family val="2"/>
        <scheme val="minor"/>
      </rPr>
      <t>(ILOSTAT or national source)</t>
    </r>
  </si>
  <si>
    <t>(1) Proportion of older persons receiving a pension</t>
  </si>
  <si>
    <t>(1.1) Proportion of population contributing to the pension system</t>
  </si>
  <si>
    <t>(3) Persons receiving unemployment support</t>
  </si>
  <si>
    <t>(5) Persons covered in the event of work injury</t>
  </si>
  <si>
    <t>(6) Proportion of children covered by social protection benefits</t>
  </si>
  <si>
    <t>(7) Proportion of vulnerable persons covered by floors/systems</t>
  </si>
  <si>
    <t>(8) Proportion of the population protected in at least one area of social protection</t>
  </si>
  <si>
    <t>Example of scheme 3 (legal coverage - labour force). Numerator: 20294</t>
  </si>
  <si>
    <r>
      <t xml:space="preserve">Working age population </t>
    </r>
    <r>
      <rPr>
        <i/>
        <sz val="11"/>
        <color theme="1"/>
        <rFont val="Calibri"/>
        <family val="2"/>
        <scheme val="minor"/>
      </rPr>
      <t>(ILOSTAT or national source)</t>
    </r>
  </si>
  <si>
    <t>Numerator (based on the schemes data)</t>
  </si>
  <si>
    <t xml:space="preserve">Denominator </t>
  </si>
  <si>
    <t>active contributors to the pension system (counting all contributory pension schemes)</t>
  </si>
  <si>
    <t>********</t>
  </si>
  <si>
    <t>******</t>
  </si>
  <si>
    <t>Protportion of older persons  receiving social pension</t>
  </si>
  <si>
    <t>Proportion of persons with severe disabilities receiving social pension</t>
  </si>
  <si>
    <r>
      <t xml:space="preserve">Persons with severe disabilities </t>
    </r>
    <r>
      <rPr>
        <i/>
        <sz val="11"/>
        <color theme="1"/>
        <rFont val="Calibri"/>
        <family val="2"/>
        <scheme val="minor"/>
      </rPr>
      <t xml:space="preserve">(WHO) -  </t>
    </r>
  </si>
  <si>
    <t xml:space="preserve">Population of pension age, depending on the country statutory pension age (UNWPP or national source) </t>
  </si>
  <si>
    <t>Proportion of poor persons receiving social assistance cash benefit</t>
  </si>
  <si>
    <r>
      <t xml:space="preserve">Comparison of minimum level of benefit/entitlement of non-contributory scheme (separately for each contingency) to the subsistence minmimum (different levels for children, adults and old age)
</t>
    </r>
    <r>
      <rPr>
        <i/>
        <sz val="11"/>
        <color theme="1"/>
        <rFont val="Calibri"/>
        <family val="2"/>
        <scheme val="minor"/>
      </rPr>
      <t>*Subsistence minimum is a minimum level of income, which is considered to be necessary to ensure sustenance and other basic personal needs at a level allowing the individual to survive. Based on a nutricious food basket and set by the state.</t>
    </r>
  </si>
  <si>
    <t>CORE indicators: Effective coverage indicators (SDG 1.3.1)</t>
  </si>
  <si>
    <t xml:space="preserve">ADDITIONAL indicators: Other effective covereage indicators </t>
  </si>
  <si>
    <t>Working age population covered by existing law under mandatory contributory and non-contributory schemes (calculated separately for each contingency). Voluntary schemes could included as a separate indicator</t>
  </si>
  <si>
    <t>(2) Proportion of persons with severe disabilities receiving benefits</t>
  </si>
  <si>
    <t>(4) Proportion of women giving birth covered by maternity
benefits</t>
  </si>
  <si>
    <t>Universal</t>
  </si>
  <si>
    <t>Conditional or unconditional cash transfers</t>
  </si>
  <si>
    <t>LIST_Func</t>
  </si>
  <si>
    <t>LIST_PopGrp</t>
  </si>
  <si>
    <t>LIST_AgrGrp</t>
  </si>
  <si>
    <t>LIST_Area</t>
  </si>
  <si>
    <t>List_MVol</t>
  </si>
  <si>
    <t>LIST_CKnd</t>
  </si>
  <si>
    <t>LIST_Test</t>
  </si>
  <si>
    <t>LIST_Per</t>
  </si>
  <si>
    <t>LIST_Con</t>
  </si>
  <si>
    <t>LIST_Cuni</t>
  </si>
  <si>
    <t>LIST_LSta</t>
  </si>
  <si>
    <t>LIST_PPrv</t>
  </si>
  <si>
    <t>LIST_CNon</t>
  </si>
  <si>
    <t>LIST_X</t>
  </si>
  <si>
    <t>LIST_TPro</t>
  </si>
  <si>
    <t>Sheet name list</t>
  </si>
  <si>
    <t>INSTRUCTIONS</t>
  </si>
  <si>
    <t>Inventory of Schemes</t>
  </si>
  <si>
    <t>Poverty info</t>
  </si>
  <si>
    <t>HID_dropdown</t>
  </si>
  <si>
    <t>Scheme 41</t>
  </si>
  <si>
    <t>Scheme 42</t>
  </si>
  <si>
    <t>Scheme 43</t>
  </si>
  <si>
    <t>Scheme 44</t>
  </si>
  <si>
    <t>Scheme 45</t>
  </si>
  <si>
    <t>Scheme 46</t>
  </si>
  <si>
    <t>Scheme 47</t>
  </si>
  <si>
    <t>Scheme 48</t>
  </si>
  <si>
    <t>Scheme 49</t>
  </si>
  <si>
    <t>Scheme 50</t>
  </si>
  <si>
    <t>Scheme 51</t>
  </si>
  <si>
    <t>Scheme 52</t>
  </si>
  <si>
    <t>Scheme 53</t>
  </si>
  <si>
    <t>Scheme 54</t>
  </si>
  <si>
    <t>Scheme 55</t>
  </si>
  <si>
    <t>Scheme 56</t>
  </si>
  <si>
    <t>Scheme 57</t>
  </si>
  <si>
    <t>Scheme 58</t>
  </si>
  <si>
    <t>Scheme 59</t>
  </si>
  <si>
    <t>Scheme 60</t>
  </si>
  <si>
    <t>Scheme 61</t>
  </si>
  <si>
    <t>Scheme 62</t>
  </si>
  <si>
    <t>Scheme 63</t>
  </si>
  <si>
    <t>Scheme 64</t>
  </si>
  <si>
    <t>Scheme 65</t>
  </si>
  <si>
    <t>Scheme 66</t>
  </si>
  <si>
    <t>Scheme 67</t>
  </si>
  <si>
    <t>Scheme 68</t>
  </si>
  <si>
    <t>Scheme 69</t>
  </si>
  <si>
    <t>Scheme 70</t>
  </si>
  <si>
    <t>Scheme 71</t>
  </si>
  <si>
    <t>Scheme 72</t>
  </si>
  <si>
    <t>Scheme 73</t>
  </si>
  <si>
    <t>Scheme 74</t>
  </si>
  <si>
    <t>Scheme 75</t>
  </si>
  <si>
    <t>Scheme 76</t>
  </si>
  <si>
    <t>Scheme 77</t>
  </si>
  <si>
    <t>Scheme 78</t>
  </si>
  <si>
    <t>Scheme 79</t>
  </si>
  <si>
    <t>Scheme 80</t>
  </si>
  <si>
    <t>Scheme 81</t>
  </si>
  <si>
    <t>Scheme 82</t>
  </si>
  <si>
    <t>Scheme 83</t>
  </si>
  <si>
    <t>Scheme 84</t>
  </si>
  <si>
    <t>Scheme 85</t>
  </si>
  <si>
    <t>Scheme 86</t>
  </si>
  <si>
    <t>Scheme 87</t>
  </si>
  <si>
    <t>Scheme 88</t>
  </si>
  <si>
    <t>Scheme 89</t>
  </si>
  <si>
    <t>Scheme 90</t>
  </si>
  <si>
    <t>Scheme 91</t>
  </si>
  <si>
    <t>Scheme 92</t>
  </si>
  <si>
    <t>Scheme 93</t>
  </si>
  <si>
    <t>Scheme 94</t>
  </si>
  <si>
    <t>Scheme 95</t>
  </si>
  <si>
    <t>Scheme 96</t>
  </si>
  <si>
    <t>Scheme 97</t>
  </si>
  <si>
    <t>Scheme 98</t>
  </si>
  <si>
    <t>Scheme 99</t>
  </si>
  <si>
    <t>Scheme 100</t>
  </si>
  <si>
    <t>** programas financiados por donantes anclados en la legislación</t>
  </si>
  <si>
    <t>*  significa que esta función puede afectar a varios grupos de edad. Se asigna en el grupo considerado como el grupo principal involucrado.</t>
  </si>
  <si>
    <t>Diagnóstico: Categorización de esquemas y beneficios</t>
  </si>
  <si>
    <r>
      <rPr>
        <b/>
        <sz val="10"/>
        <color theme="1"/>
        <rFont val="Verdana"/>
        <family val="2"/>
      </rPr>
      <t>Condicionalidades.</t>
    </r>
    <r>
      <rPr>
        <sz val="10"/>
        <color theme="1"/>
        <rFont val="Verdana"/>
        <family val="2"/>
      </rPr>
      <t xml:space="preserve"> Los programas de transferencia de efectivo que proporcionan dinero en efectivo a las familias con la condición de que cumplan requisitos de comportamiento específicos se denominan programas de transferencias monetarias condicionadas (PTC). Esto puede significar, por ejemplo, que los beneficiarios deben asegurarse de que sus hijos asistan a la escuela con regularidad, o que utilicen servicios básicos de nutrición preventiva y de atención de la salud.</t>
    </r>
    <r>
      <rPr>
        <b/>
        <sz val="10"/>
        <color theme="1"/>
        <rFont val="Verdana"/>
        <family val="2"/>
      </rPr>
      <t xml:space="preserve"> </t>
    </r>
  </si>
  <si>
    <r>
      <t>Focalizado / Sujeto a comprobación de recursos /Esquema de asistencia social / Programa</t>
    </r>
    <r>
      <rPr>
        <sz val="10"/>
        <rFont val="Verdana"/>
        <family val="2"/>
      </rPr>
      <t xml:space="preserve"> (aplicado a prestaciones no contributivas). Un esquema que proporciona beneficios a los grupos vulnerables de la población, especialmente a los hogares que viven en la pobreza. Por ejemplo, la mayoría de los esquemas PTC de asistencia social están sujetos a la comprobación de los recursos. Un plan proporciona prestaciones previa prueba de la necesidad y se dirige a determinadas categorías de personas u hogares cuyos recursos económicos caen por debajo de un determinado umbral, a menudo denominados planes de asistencia social. </t>
    </r>
  </si>
  <si>
    <r>
      <rPr>
        <b/>
        <sz val="10"/>
        <color theme="1"/>
        <rFont val="Verdana"/>
        <family val="2"/>
      </rPr>
      <t xml:space="preserve">El programa universal/programa categórico </t>
    </r>
    <r>
      <rPr>
        <sz val="10"/>
        <color theme="1"/>
        <rFont val="Verdana"/>
        <family val="2"/>
      </rPr>
      <t>(aplicado a las prestaciones no contributivas) proporciona prestaciones con la condición única de residencia en el país. Sin embargo, el término también se utiliza a menudo para describir esquemas categóricos que proporcionan beneficios a ciertas categorías amplias de la población sin una prueba de recursos o una comprobación de recursos sustitutiva. Las formas más frecuentes de esos planes son las que transfieren ingresos a personas que superan cierta edad, a todas las personas con discapacidad o a los niños menores de cierta edad.</t>
    </r>
  </si>
  <si>
    <r>
      <t>Los regímenes no contributivos,</t>
    </r>
    <r>
      <rPr>
        <sz val="10"/>
        <rFont val="Verdana"/>
        <family val="2"/>
      </rPr>
      <t xml:space="preserve"> ya sea que estén sujetos o no a comprobación de recursos,  no suelen exigir ninguna contribución directa de los beneficiarios o de sus empleadores como condición para tener derecho a recibir las prestaciones pertinentes. Incluyen, por ejemplo, pensiones sociales, PTC, programas de alimentación escolar, etc.</t>
    </r>
  </si>
  <si>
    <r>
      <t>Régimen contributivo.</t>
    </r>
    <r>
      <rPr>
        <sz val="10"/>
        <color theme="1"/>
        <rFont val="Verdana"/>
        <family val="2"/>
      </rPr>
      <t xml:space="preserve"> Programa en el cual las cotizaciones de las personas protegidas determinan directamente el derecho a las prestaciones (derechos adquiridos).</t>
    </r>
  </si>
  <si>
    <r>
      <t>Programa o régimen de protección social (o programa/régimen de seguridad social). </t>
    </r>
    <r>
      <rPr>
        <sz val="10"/>
        <rFont val="Verdana"/>
        <family val="2"/>
      </rPr>
      <t>Marco normativo diferenciado para proporcionar prestaciones de protección social a los beneficiarios con derecho. Tales normas especificarían el ámbito de aplicación geográfico y personal del programa (grupo destinatario), las condiciones de concesión, el tipo de prestaciones, los importes de las prestaciones (transferencias de efectivo), la periodicidad y otras características de las prestaciones, así como la financiación (contribuciones, impuestos generales, otras fuentes), la gobernanza y la administración del programa. El programa de protección social proporciona protección contra uno o varios riesgos o necesidades, y cubre a uno o varios grupos específicos de beneficiarios.</t>
    </r>
  </si>
  <si>
    <t>Conceptos y definiciones</t>
  </si>
  <si>
    <t xml:space="preserve">(3) Vaya a la primera hoja "Inventario de Programas" para completar la información general sobre el programa, y luego utilice los hipervínculos a las hojas Programa 1, Programa 2, etc. para desplazarse por el cuestionario y proporcionar información detallada sobre cada uno de ellos. En caso de que existan programas adicionales, por favor agregue información sobre ellos en el Inventario de Programas, y haga clic en el número del programa en la columna A - aparecerá una hoja de cálculo adicional.
</t>
  </si>
  <si>
    <r>
      <t xml:space="preserve">(2) La información general sobre los programas se ha rellenado previamente sobre la última Encuesta de Seguridad Social recibida. Edite según sea necesario. Si alguno de los campos no aplica para una función en particular, éstos desaparecerán automáticamente, o si lo cree conveniente especifique "No aplica". </t>
    </r>
    <r>
      <rPr>
        <sz val="9"/>
        <color indexed="8"/>
        <rFont val="Verdana"/>
        <family val="2"/>
      </rPr>
      <t xml:space="preserve"> </t>
    </r>
  </si>
  <si>
    <r>
      <rPr>
        <sz val="11"/>
        <rFont val="Calibri"/>
        <family val="2"/>
        <scheme val="minor"/>
      </rPr>
      <t xml:space="preserve">(1) Por favor lea la Guia Técnica y otros documents relevantes en: </t>
    </r>
    <r>
      <rPr>
        <u/>
        <sz val="11"/>
        <color rgb="FF0000FF"/>
        <rFont val="Calibri"/>
        <family val="2"/>
        <scheme val="minor"/>
      </rPr>
      <t>http://www.social-protection.org/gimi/ShowTheme.action?id=10</t>
    </r>
  </si>
  <si>
    <t>Instruccions</t>
  </si>
  <si>
    <r>
      <rPr>
        <sz val="11"/>
        <rFont val="Calibri"/>
        <family val="2"/>
        <scheme val="minor"/>
      </rPr>
      <t>(4) Envíe el cuestionario completado a</t>
    </r>
    <r>
      <rPr>
        <u/>
        <sz val="11"/>
        <color rgb="FF0000FF"/>
        <rFont val="Calibri"/>
        <family val="2"/>
        <scheme val="minor"/>
      </rPr>
      <t xml:space="preserve"> socprodata@ilo.org</t>
    </r>
    <r>
      <rPr>
        <sz val="11"/>
        <rFont val="Calibri"/>
        <family val="2"/>
        <scheme val="minor"/>
      </rPr>
      <t xml:space="preserve"> a más tardar el día 15 de junio de 2019.</t>
    </r>
  </si>
  <si>
    <t>Año:</t>
  </si>
  <si>
    <t>País:</t>
  </si>
  <si>
    <t>Contacto:</t>
  </si>
  <si>
    <t>Email:</t>
  </si>
  <si>
    <t xml:space="preserve">
Nombre de la institución que administra el programa</t>
  </si>
  <si>
    <t>Vejez</t>
  </si>
  <si>
    <t>Invalidez / Discapacidad</t>
  </si>
  <si>
    <t>Sobrevivencia</t>
  </si>
  <si>
    <t>Subsidios de enfermedad</t>
  </si>
  <si>
    <t>Maternidad / Paternidad</t>
  </si>
  <si>
    <t>Protección de los niños</t>
  </si>
  <si>
    <t>Protección de la familia</t>
  </si>
  <si>
    <t>Acceso a eduación</t>
  </si>
  <si>
    <t>Protección del desempleo</t>
  </si>
  <si>
    <t>Riesgos del trabajo</t>
  </si>
  <si>
    <t>Servicios de salud</t>
  </si>
  <si>
    <t>Servicios de trabajo social</t>
  </si>
  <si>
    <t>Programa de empleos públicos</t>
  </si>
  <si>
    <t>Subsidios de vivienda</t>
  </si>
  <si>
    <t>Alimento y nutrición</t>
  </si>
  <si>
    <t>Asistencia social enfocada en la reducción de la pobreza</t>
  </si>
  <si>
    <t>Oro tipo de apoyo y/o asistencia</t>
  </si>
  <si>
    <t>¿Contributivo o no contributivo?</t>
  </si>
  <si>
    <r>
      <rPr>
        <sz val="10"/>
        <rFont val="Arial Narrow"/>
        <family val="2"/>
      </rPr>
      <t xml:space="preserve">Número de </t>
    </r>
    <r>
      <rPr>
        <b/>
        <sz val="10"/>
        <rFont val="Arial Narrow"/>
        <family val="2"/>
      </rPr>
      <t>personas que cotizaron</t>
    </r>
    <r>
      <rPr>
        <sz val="10"/>
        <rFont val="Arial Narrow"/>
        <family val="2"/>
      </rPr>
      <t xml:space="preserve"> al programa durante el periodo a reportar 
(si aplica)</t>
    </r>
  </si>
  <si>
    <r>
      <rPr>
        <b/>
        <sz val="10"/>
        <rFont val="Arial Narrow"/>
        <family val="2"/>
      </rPr>
      <t>Número de beneficiarios</t>
    </r>
    <r>
      <rPr>
        <sz val="10"/>
        <rFont val="Arial Narrow"/>
        <family val="2"/>
      </rPr>
      <t xml:space="preserve"> </t>
    </r>
    <r>
      <rPr>
        <sz val="8"/>
        <rFont val="Arial Narrow"/>
        <family val="2"/>
      </rPr>
      <t xml:space="preserve">(número de personas que recibieron beneficios durante el periodo reportado)
- para </t>
    </r>
    <r>
      <rPr>
        <u/>
        <sz val="8"/>
        <rFont val="Arial Narrow"/>
        <family val="2"/>
      </rPr>
      <t>cuidados de salud</t>
    </r>
    <r>
      <rPr>
        <sz val="8"/>
        <rFont val="Arial Narrow"/>
        <family val="2"/>
      </rPr>
      <t xml:space="preserve">, indique el número total de personas protegidas, incluidos los miembros de la familia;
- para </t>
    </r>
    <r>
      <rPr>
        <u/>
        <sz val="8"/>
        <rFont val="Arial Narrow"/>
        <family val="2"/>
      </rPr>
      <t>beneficios a corto plazo</t>
    </r>
    <r>
      <rPr>
        <sz val="8"/>
        <rFont val="Arial Narrow"/>
        <family val="2"/>
      </rPr>
      <t xml:space="preserve"> (enfermedad, maternidad, desempleo, etc.) indique el número de beneficiarios en un punto determinado del tiempo o promedio durante el año</t>
    </r>
  </si>
  <si>
    <t>¿Administración pública o privada?</t>
  </si>
  <si>
    <t>Estatus legal</t>
  </si>
  <si>
    <t>Tipo de programa</t>
  </si>
  <si>
    <r>
      <rPr>
        <u/>
        <sz val="10"/>
        <rFont val="Arial Narrow"/>
        <family val="2"/>
      </rPr>
      <t xml:space="preserve">Gasto total </t>
    </r>
    <r>
      <rPr>
        <sz val="10"/>
        <rFont val="Arial Narrow"/>
        <family val="2"/>
      </rPr>
      <t>anual en moneda local
(último año disponible)</t>
    </r>
  </si>
  <si>
    <r>
      <rPr>
        <u/>
        <sz val="10"/>
        <rFont val="Arial Narrow"/>
        <family val="2"/>
      </rPr>
      <t>Gasto total administrativo</t>
    </r>
    <r>
      <rPr>
        <sz val="10"/>
        <rFont val="Arial Narrow"/>
        <family val="2"/>
      </rPr>
      <t xml:space="preserve"> anual en moneda local
(último año disponible)</t>
    </r>
  </si>
  <si>
    <t>Nota</t>
  </si>
  <si>
    <t>selecc. en la lista</t>
  </si>
  <si>
    <t>Hombres</t>
  </si>
  <si>
    <t>Mujeres</t>
  </si>
  <si>
    <t>Haz click en Programa_# para detallar la información</t>
  </si>
  <si>
    <t>Nombre del programa 1</t>
  </si>
  <si>
    <t>Nombre del programa 2</t>
  </si>
  <si>
    <t>Nombre del programa 3</t>
  </si>
  <si>
    <t>Nombre del programa 4</t>
  </si>
  <si>
    <t>Nombre del programa 5</t>
  </si>
  <si>
    <t>Nombre del programa 6</t>
  </si>
  <si>
    <t>Nombre del programa 7</t>
  </si>
  <si>
    <t>Nombre del programa 8</t>
  </si>
  <si>
    <t>Nombre del programa 9</t>
  </si>
  <si>
    <t>Nombre del programa 10</t>
  </si>
  <si>
    <t>Nombre del programa 11</t>
  </si>
  <si>
    <t>Nombre del programa 12</t>
  </si>
  <si>
    <t>Nombre del programa 13</t>
  </si>
  <si>
    <t>Nombre del programa 14</t>
  </si>
  <si>
    <t>Nombre del programa 15</t>
  </si>
  <si>
    <t>Nombre del programa 16</t>
  </si>
  <si>
    <t>Nombre del programa 17</t>
  </si>
  <si>
    <t>Nombre del programa 18</t>
  </si>
  <si>
    <t>Nombre del programa 19</t>
  </si>
  <si>
    <t>Nombre del programa 20</t>
  </si>
  <si>
    <t>Nombre del programa 21</t>
  </si>
  <si>
    <t>Nombre del programa 22</t>
  </si>
  <si>
    <t>Nombre del programa 23</t>
  </si>
  <si>
    <t>Nombre del programa 24</t>
  </si>
  <si>
    <t>Nombre del programa 25</t>
  </si>
  <si>
    <t>Nombre del programa 26</t>
  </si>
  <si>
    <t>Nombre del programa 27</t>
  </si>
  <si>
    <t>Nombre del programa 28</t>
  </si>
  <si>
    <t>Nombre del programa 29</t>
  </si>
  <si>
    <t>Nombre del programa 30</t>
  </si>
  <si>
    <t>Nombre del programa 31</t>
  </si>
  <si>
    <t>Nombre del programa 32</t>
  </si>
  <si>
    <t>Nombre del programa 33</t>
  </si>
  <si>
    <t>Nombre del programa 34</t>
  </si>
  <si>
    <t>Nombre del programa 35</t>
  </si>
  <si>
    <t>Nombre del programa 36</t>
  </si>
  <si>
    <t>Nombre del programa 37</t>
  </si>
  <si>
    <t>Nombre del programa 38</t>
  </si>
  <si>
    <t>Nombre del programa 39</t>
  </si>
  <si>
    <t>Nombre del programa 40</t>
  </si>
  <si>
    <t>Haz clic aquí para Info Pobreza</t>
  </si>
  <si>
    <r>
      <rPr>
        <u/>
        <sz val="10"/>
        <rFont val="Arial Narrow"/>
        <family val="2"/>
      </rPr>
      <t>Ingreso total</t>
    </r>
    <r>
      <rPr>
        <sz val="10"/>
        <rFont val="Arial Narrow"/>
        <family val="2"/>
      </rPr>
      <t xml:space="preserve"> anual en moneda local
(último año disponible)</t>
    </r>
  </si>
  <si>
    <t>Nombre del programa en inglés, 
si aplica</t>
  </si>
  <si>
    <t>Nombre del programa en español o lengua original</t>
  </si>
  <si>
    <t>Programa 1</t>
  </si>
  <si>
    <t>Programa 2</t>
  </si>
  <si>
    <t>Programa 3</t>
  </si>
  <si>
    <t>Programa 4</t>
  </si>
  <si>
    <t>Programa 5</t>
  </si>
  <si>
    <t>Programa 6</t>
  </si>
  <si>
    <t>Programa 7</t>
  </si>
  <si>
    <t>Programa 8</t>
  </si>
  <si>
    <t>Programa 9</t>
  </si>
  <si>
    <t>Programa 10</t>
  </si>
  <si>
    <t>Programa 11</t>
  </si>
  <si>
    <t>Programa 12</t>
  </si>
  <si>
    <t>Programa 13</t>
  </si>
  <si>
    <t>Programa 14</t>
  </si>
  <si>
    <t>Programa 15</t>
  </si>
  <si>
    <t>Programa 16</t>
  </si>
  <si>
    <t>Programa 17</t>
  </si>
  <si>
    <t>Programa 18</t>
  </si>
  <si>
    <t>Programa 19</t>
  </si>
  <si>
    <t>Programa 20</t>
  </si>
  <si>
    <t>Programa 21</t>
  </si>
  <si>
    <t>Programa 22</t>
  </si>
  <si>
    <t>Programa 23</t>
  </si>
  <si>
    <t>Programa 24</t>
  </si>
  <si>
    <t>Programa 25</t>
  </si>
  <si>
    <t>Programa 26</t>
  </si>
  <si>
    <t>Programa 27</t>
  </si>
  <si>
    <t>Programa 28</t>
  </si>
  <si>
    <t>Programa 29</t>
  </si>
  <si>
    <t>Programa 30</t>
  </si>
  <si>
    <t>Programa 31</t>
  </si>
  <si>
    <t>Programa 32</t>
  </si>
  <si>
    <t>Programa 33</t>
  </si>
  <si>
    <t>Programa 34</t>
  </si>
  <si>
    <t>Programa 35</t>
  </si>
  <si>
    <t>Programa 36</t>
  </si>
  <si>
    <t>Programa 37</t>
  </si>
  <si>
    <t>Programa 38</t>
  </si>
  <si>
    <t>Programa 39</t>
  </si>
  <si>
    <t>Programa 40</t>
  </si>
  <si>
    <t>Notas:</t>
  </si>
  <si>
    <t>Fuentes:</t>
  </si>
  <si>
    <t>Beneficios del programa</t>
  </si>
  <si>
    <t>Nombre del beneficio en lengua original</t>
  </si>
  <si>
    <t>Nombre del beneficio en inglés, si disponible</t>
  </si>
  <si>
    <t>Función cubierta</t>
  </si>
  <si>
    <t>Grupos de población legalmente cubiertos
(como contribuyentes asegurados o beneficiarios que tienen derecho a recibir beneficios)</t>
  </si>
  <si>
    <t>Contributivo/ no contributivo</t>
  </si>
  <si>
    <r>
      <t xml:space="preserve">Si es contributivo, número de </t>
    </r>
    <r>
      <rPr>
        <b/>
        <sz val="10"/>
        <rFont val="Arial Narrow"/>
        <family val="2"/>
      </rPr>
      <t>cotizantes activos</t>
    </r>
    <r>
      <rPr>
        <sz val="10"/>
        <rFont val="Arial Narrow"/>
        <family val="2"/>
      </rPr>
      <t xml:space="preserve"> (personas) </t>
    </r>
  </si>
  <si>
    <r>
      <rPr>
        <b/>
        <sz val="10"/>
        <rFont val="Arial Narrow"/>
        <family val="2"/>
      </rPr>
      <t>Número de beneficiarios</t>
    </r>
    <r>
      <rPr>
        <sz val="10"/>
        <rFont val="Arial Narrow"/>
        <family val="2"/>
      </rPr>
      <t xml:space="preserve"> </t>
    </r>
    <r>
      <rPr>
        <sz val="8"/>
        <rFont val="Arial Narrow"/>
        <family val="2"/>
      </rPr>
      <t xml:space="preserve">(número de personas que recibieron beneficios durante el periodo reportado)
- para </t>
    </r>
    <r>
      <rPr>
        <u/>
        <sz val="8"/>
        <rFont val="Arial Narrow"/>
        <family val="2"/>
      </rPr>
      <t>cuidados de salud</t>
    </r>
    <r>
      <rPr>
        <sz val="8"/>
        <rFont val="Arial Narrow"/>
        <family val="2"/>
      </rPr>
      <t xml:space="preserve">, indique el número de personas protegidas, incluidos miembros de familia;
- para </t>
    </r>
    <r>
      <rPr>
        <u/>
        <sz val="8"/>
        <rFont val="Arial Narrow"/>
        <family val="2"/>
      </rPr>
      <t>beneficios a corto plazo</t>
    </r>
    <r>
      <rPr>
        <sz val="8"/>
        <rFont val="Arial Narrow"/>
        <family val="2"/>
      </rPr>
      <t xml:space="preserve"> (enfermedad, maternidad, desempleo, etc.) indique el número de beneficiarios en un punto determinado del tiempo o promedio durante el año</t>
    </r>
  </si>
  <si>
    <t>El beneficio es dado en dinero o en especie</t>
  </si>
  <si>
    <t>Pago periódico o único</t>
  </si>
  <si>
    <r>
      <t xml:space="preserve">El </t>
    </r>
    <r>
      <rPr>
        <b/>
        <sz val="10"/>
        <rFont val="Arial Narrow"/>
        <family val="2"/>
      </rPr>
      <t>monto mínimo mensual</t>
    </r>
    <r>
      <rPr>
        <sz val="10"/>
        <rFont val="Arial Narrow"/>
        <family val="2"/>
      </rPr>
      <t xml:space="preserve"> pagado, en caso de beneficio en dinero</t>
    </r>
  </si>
  <si>
    <r>
      <t xml:space="preserve">El </t>
    </r>
    <r>
      <rPr>
        <b/>
        <sz val="10"/>
        <rFont val="Arial Narrow"/>
        <family val="2"/>
      </rPr>
      <t>monto promedio mensual</t>
    </r>
    <r>
      <rPr>
        <sz val="10"/>
        <rFont val="Arial Narrow"/>
        <family val="2"/>
      </rPr>
      <t xml:space="preserve"> pagado, en caso de beneficio en dinero</t>
    </r>
  </si>
  <si>
    <t>Duración máxima de la prestación (para prestaciones a corto plazo)</t>
  </si>
  <si>
    <t xml:space="preserve">Periodo mínimo de contribución/ empleo requerido para recibir el beneficio </t>
  </si>
  <si>
    <t xml:space="preserve">Universal (no sometido a comprobación de recursos o de beneficio) o focalizado (sometido a comprobación de recursos o de beneficio) </t>
  </si>
  <si>
    <t>Edad de jubilación para la pensión de vejez</t>
  </si>
  <si>
    <r>
      <t xml:space="preserve">Otros criterios, si procede </t>
    </r>
    <r>
      <rPr>
        <i/>
        <sz val="10"/>
        <rFont val="Arial Narrow"/>
        <family val="2"/>
      </rPr>
      <t>(especifique)</t>
    </r>
  </si>
  <si>
    <t>Gasto total (incl. el gasto administrativo)</t>
  </si>
  <si>
    <t>Añada comentarios o aclaraciones para el beneficio, si es necesario</t>
  </si>
  <si>
    <t>Grupo de población</t>
  </si>
  <si>
    <t>en moneda local</t>
  </si>
  <si>
    <t>Hombre</t>
  </si>
  <si>
    <t>Mujer</t>
  </si>
  <si>
    <t>Funciones realizadas (por favor, marque todas las que aplican)</t>
  </si>
  <si>
    <t>grupo de edad</t>
  </si>
  <si>
    <t>area geográfica</t>
  </si>
  <si>
    <t>Beneficio 1</t>
  </si>
  <si>
    <t>Beneficio 2</t>
  </si>
  <si>
    <t>Beneficio 3</t>
  </si>
  <si>
    <t>Beneficio 4</t>
  </si>
  <si>
    <t>Beneficio 5</t>
  </si>
  <si>
    <t>Beneficio 6</t>
  </si>
  <si>
    <t>Beneficio 7</t>
  </si>
  <si>
    <t>Beneficio 8</t>
  </si>
  <si>
    <t>Beneficio 9</t>
  </si>
  <si>
    <t>Beneficio 10</t>
  </si>
  <si>
    <t>Beneficio 11</t>
  </si>
  <si>
    <t>Beneficio 12</t>
  </si>
  <si>
    <t>Beneficio 13</t>
  </si>
  <si>
    <t>Beneficio 14</t>
  </si>
  <si>
    <t>Beneficio 15</t>
  </si>
  <si>
    <t>Cobertura efectiva</t>
  </si>
  <si>
    <t>Pago de beneficios</t>
  </si>
  <si>
    <t>Criterios de elegibilidad</t>
  </si>
  <si>
    <t>Gasto</t>
  </si>
  <si>
    <t>REGRESAR a Inventario de Programas</t>
  </si>
  <si>
    <t xml:space="preserve"> ¿ Cuántos hogares y/o individuos vivían en estado de pobreza de acuerdo con la definición más frecuentemente usada en fuentes oficiales (ej. informes de la Oficinas/Instituto Nacional de Estadísticas, organizaciones internacionales, etc.)? </t>
  </si>
  <si>
    <t>Pregunta 1</t>
  </si>
  <si>
    <t>Población total</t>
  </si>
  <si>
    <t>Urbana</t>
  </si>
  <si>
    <t>Número</t>
  </si>
  <si>
    <t>Proporción de la población total (%)</t>
  </si>
  <si>
    <t>Proporción de la población urbana (%)</t>
  </si>
  <si>
    <t>Proporción de la población rural (%)</t>
  </si>
  <si>
    <t>Número total de personas,</t>
  </si>
  <si>
    <t>de las cuales</t>
  </si>
  <si>
    <t>hombres</t>
  </si>
  <si>
    <t>mujeres</t>
  </si>
  <si>
    <t>Hogares</t>
  </si>
  <si>
    <t>Pregunta 2</t>
  </si>
  <si>
    <t xml:space="preserve">Sírvanse proporcionar información sobre la linea nacional de pobreza, el nivel mínimo de subsistencia, la linea de pobreza extrema, etc. </t>
  </si>
  <si>
    <t xml:space="preserve">Valor en moneda local </t>
  </si>
  <si>
    <t>Año</t>
  </si>
  <si>
    <t>Método de cálculo</t>
  </si>
  <si>
    <t>Método y perioricidad para la actualización</t>
  </si>
  <si>
    <t>Linea nacional de pobreza</t>
  </si>
  <si>
    <t>Linea de pobreza para niños</t>
  </si>
  <si>
    <t>Linea de pobreza para adultos</t>
  </si>
  <si>
    <t>Linea de pobreza para adultos mayores</t>
  </si>
  <si>
    <t>Mínimo de subsistencia para niños</t>
  </si>
  <si>
    <t>Mínimo de subsistencia para adultos</t>
  </si>
  <si>
    <t>Mínimo de subsistencia para adultos mayores</t>
  </si>
  <si>
    <t>Mínimo de vida</t>
  </si>
  <si>
    <t>Linea de pobreza extrema</t>
  </si>
  <si>
    <t>Otros indicadores, por favor especifique</t>
  </si>
  <si>
    <t>Info Pobreza</t>
  </si>
  <si>
    <t>Contributivo</t>
  </si>
  <si>
    <t>No contributivo</t>
  </si>
  <si>
    <t>Invalidez/discapacidad</t>
  </si>
  <si>
    <t>Maternidad</t>
  </si>
  <si>
    <t>Desempleo</t>
  </si>
  <si>
    <t>Niños</t>
  </si>
  <si>
    <t>Familia</t>
  </si>
  <si>
    <t>Reducción de la pobreza</t>
  </si>
  <si>
    <t>Todos los residentes</t>
  </si>
  <si>
    <t>Población pobre</t>
  </si>
  <si>
    <t>Asalariados y independientes</t>
  </si>
  <si>
    <t>Trabajadores asalariados</t>
  </si>
  <si>
    <t>Trabajadores independientes</t>
  </si>
  <si>
    <t>Empleados del sector público</t>
  </si>
  <si>
    <t>Empleados del sector privado</t>
  </si>
  <si>
    <t>Desempleado</t>
  </si>
  <si>
    <t>Trabajadores domésticos</t>
  </si>
  <si>
    <t>Trabajadores migrantes</t>
  </si>
  <si>
    <t>Trabajadores en un sector específico (especifique en notas)</t>
  </si>
  <si>
    <t>Otro (especifique en notas)</t>
  </si>
  <si>
    <t>Edad laboral</t>
  </si>
  <si>
    <t>Adulto mayor</t>
  </si>
  <si>
    <t>Todas las edades</t>
  </si>
  <si>
    <t>En dinero</t>
  </si>
  <si>
    <t>En especie</t>
  </si>
  <si>
    <t>Universal/categórico (no sujeto a comprobación de recursos/beneficios)</t>
  </si>
  <si>
    <t>Focalizado (sujeto a comprobación de recursos)</t>
  </si>
  <si>
    <t>Focalizado (sujeto a comprobación de beneficios)</t>
  </si>
  <si>
    <t>Periódico</t>
  </si>
  <si>
    <t>Pago único</t>
  </si>
  <si>
    <t>Condicional</t>
  </si>
  <si>
    <t xml:space="preserve">No condicional </t>
  </si>
  <si>
    <t>Pública</t>
  </si>
  <si>
    <t>Privada</t>
  </si>
  <si>
    <t>Reconocido en la legislación nacional</t>
  </si>
  <si>
    <t>No reconocido (caridad/ONGs, etc)</t>
  </si>
  <si>
    <t>No implementado aún</t>
  </si>
  <si>
    <t>Miles</t>
  </si>
  <si>
    <t>Millones</t>
  </si>
  <si>
    <t>Billones</t>
  </si>
  <si>
    <t>Selecc. la unidad aquí</t>
  </si>
  <si>
    <t>Seguridad social</t>
  </si>
  <si>
    <t>Asistencia social</t>
  </si>
  <si>
    <t>Cuenta individual obligatoria</t>
  </si>
  <si>
    <t>Responsabilidad del empleador</t>
  </si>
  <si>
    <t>Pensión ocupacional</t>
  </si>
  <si>
    <t>Fondo de previsión</t>
  </si>
  <si>
    <t>Contribución definida nocional (CDN)</t>
  </si>
  <si>
    <t>Transferencia monetaria (cond. o incondicional)</t>
  </si>
  <si>
    <t>Otro relacionado con el empleo (indicar en la nota)</t>
  </si>
  <si>
    <t>Otro no relacionado con el empleo (indicar en la nota)</t>
  </si>
  <si>
    <t>INSTRUCCIONES</t>
  </si>
  <si>
    <t>Inventario de Programas</t>
  </si>
  <si>
    <t>REGRESAR a Inventario</t>
  </si>
  <si>
    <r>
      <rPr>
        <b/>
        <u/>
        <sz val="10"/>
        <rFont val="Arial Narrow"/>
        <family val="2"/>
      </rPr>
      <t>Una vez rellenado, devuérlve el questionário a</t>
    </r>
    <r>
      <rPr>
        <u/>
        <sz val="10"/>
        <rFont val="Arial Narrow"/>
        <family val="2"/>
      </rPr>
      <t>: Valeria Nesterenko (</t>
    </r>
    <r>
      <rPr>
        <u/>
        <sz val="10"/>
        <color rgb="FF0000FF"/>
        <rFont val="Arial Narrow"/>
        <family val="2"/>
      </rPr>
      <t>socprodata@ilo.org)</t>
    </r>
  </si>
  <si>
    <t>Todo territorio</t>
  </si>
  <si>
    <t>Obrigatoria</t>
  </si>
  <si>
    <t>Voluntaria</t>
  </si>
  <si>
    <t>Mixta</t>
  </si>
  <si>
    <t>Mixto</t>
  </si>
  <si>
    <t>¿Contribución obrigatoria o voluntaria?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</si>
</sst>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1" formatCode="_-* #,##0_-;\-* #,##0_-;_-* &quot;-&quot;_-;_-@_-"/>
    <numFmt numFmtId="43" formatCode="_-* #,##0.00_-;\-* #,##0.00_-;_-* &quot;-&quot;??_-;_-@_-"/>
    <numFmt numFmtId="164" formatCode="_-* #,##0_-;\-* #,##0_-;_-* &quot;-&quot;??_-;_-@_-"/>
    <numFmt numFmtId="165" formatCode="0.0"/>
  </numFmts>
  <fonts count="55"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u/>
      <sz val="11"/>
      <color theme="10"/>
      <name val="Calibri"/>
      <family val="2"/>
      <scheme val="minor"/>
    </font>
    <font>
      <b/>
      <sz val="15"/>
      <color rgb="FF000000"/>
      <name val="Verdana"/>
      <family val="2"/>
    </font>
    <font>
      <sz val="9"/>
      <color rgb="FF000000"/>
      <name val="Verdana"/>
      <family val="2"/>
    </font>
    <font>
      <sz val="9"/>
      <color indexed="8"/>
      <name val="Verdana"/>
      <family val="2"/>
    </font>
    <font>
      <b/>
      <sz val="10"/>
      <name val="Verdana"/>
      <family val="2"/>
    </font>
    <font>
      <sz val="10"/>
      <name val="Verdana"/>
      <family val="2"/>
    </font>
    <font>
      <sz val="9"/>
      <color rgb="FF000000"/>
      <name val="Arial"/>
      <family val="2"/>
    </font>
    <font>
      <b/>
      <sz val="10"/>
      <color theme="1"/>
      <name val="Verdana"/>
      <family val="2"/>
    </font>
    <font>
      <sz val="10"/>
      <color theme="1"/>
      <name val="Verdana"/>
      <family val="2"/>
    </font>
    <font>
      <b/>
      <sz val="14"/>
      <color theme="1"/>
      <name val="Calibri"/>
      <family val="2"/>
      <scheme val="minor"/>
    </font>
    <font>
      <sz val="11"/>
      <name val="Calibri"/>
      <family val="2"/>
      <scheme val="minor"/>
    </font>
    <font>
      <b/>
      <sz val="11"/>
      <name val="Calibri"/>
      <family val="2"/>
      <scheme val="minor"/>
    </font>
    <font>
      <sz val="11"/>
      <color rgb="FF006100"/>
      <name val="Calibri"/>
      <family val="2"/>
      <scheme val="minor"/>
    </font>
    <font>
      <sz val="11"/>
      <color theme="0"/>
      <name val="Calibri"/>
      <family val="2"/>
      <scheme val="minor"/>
    </font>
    <font>
      <b/>
      <sz val="11"/>
      <color rgb="FF006100"/>
      <name val="Calibri"/>
      <family val="2"/>
      <scheme val="minor"/>
    </font>
    <font>
      <sz val="9"/>
      <color indexed="81"/>
      <name val="Tahoma"/>
      <family val="2"/>
    </font>
    <font>
      <b/>
      <sz val="9"/>
      <color indexed="81"/>
      <name val="Tahoma"/>
      <family val="2"/>
    </font>
    <font>
      <b/>
      <sz val="10"/>
      <name val="Arial Narrow"/>
      <family val="2"/>
    </font>
    <font>
      <sz val="10"/>
      <name val="Arial Narrow"/>
      <family val="2"/>
    </font>
    <font>
      <u/>
      <sz val="11"/>
      <color rgb="FF0000FF"/>
      <name val="Calibri"/>
      <family val="2"/>
      <scheme val="minor"/>
    </font>
    <font>
      <sz val="9"/>
      <name val="Arial Narrow"/>
      <family val="2"/>
    </font>
    <font>
      <sz val="8"/>
      <name val="Arial Narrow"/>
      <family val="2"/>
    </font>
    <font>
      <i/>
      <sz val="10"/>
      <name val="Arial Narrow"/>
      <family val="2"/>
    </font>
    <font>
      <u/>
      <sz val="8"/>
      <name val="Arial Narrow"/>
      <family val="2"/>
    </font>
    <font>
      <b/>
      <sz val="10"/>
      <color rgb="FFFF0000"/>
      <name val="Arial Narrow"/>
      <family val="2"/>
    </font>
    <font>
      <sz val="10"/>
      <color theme="1"/>
      <name val="Arial Narrow"/>
      <family val="2"/>
    </font>
    <font>
      <i/>
      <sz val="10"/>
      <color rgb="FFFF0000"/>
      <name val="Arial Narrow"/>
      <family val="2"/>
    </font>
    <font>
      <u/>
      <sz val="10"/>
      <color theme="10"/>
      <name val="Arial Narrow"/>
      <family val="2"/>
    </font>
    <font>
      <b/>
      <sz val="10"/>
      <color theme="1"/>
      <name val="Arial Narrow"/>
      <family val="2"/>
    </font>
    <font>
      <sz val="10"/>
      <color rgb="FF000000"/>
      <name val="Arial Narrow"/>
      <family val="2"/>
    </font>
    <font>
      <sz val="10"/>
      <color theme="9" tint="-0.249977111117893"/>
      <name val="Arial Narrow"/>
      <family val="2"/>
    </font>
    <font>
      <u/>
      <sz val="10"/>
      <color rgb="FF0000FF"/>
      <name val="Arial Narrow"/>
      <family val="2"/>
    </font>
    <font>
      <b/>
      <sz val="10"/>
      <color theme="7" tint="-0.249977111117893"/>
      <name val="Arial Narrow"/>
      <family val="2"/>
    </font>
    <font>
      <i/>
      <sz val="8"/>
      <name val="Arial Narrow"/>
      <family val="2"/>
    </font>
    <font>
      <i/>
      <sz val="9"/>
      <name val="Arial Narrow"/>
      <family val="2"/>
    </font>
    <font>
      <sz val="8"/>
      <color theme="1"/>
      <name val="Arial Narrow"/>
      <family val="2"/>
    </font>
    <font>
      <sz val="8"/>
      <color rgb="FF000000"/>
      <name val="Arial Narrow"/>
      <family val="2"/>
    </font>
    <font>
      <b/>
      <sz val="10"/>
      <color theme="1" tint="0.499984740745262"/>
      <name val="Arial Narrow"/>
      <family val="2"/>
    </font>
    <font>
      <b/>
      <sz val="8"/>
      <color theme="1"/>
      <name val="Arial Narrow"/>
      <family val="2"/>
    </font>
    <font>
      <b/>
      <sz val="8"/>
      <name val="Arial Narrow"/>
      <family val="2"/>
    </font>
    <font>
      <b/>
      <sz val="9"/>
      <name val="Arial Narrow"/>
      <family val="2"/>
    </font>
    <font>
      <u/>
      <sz val="9"/>
      <color theme="10"/>
      <name val="Arial Narrow"/>
      <family val="2"/>
    </font>
    <font>
      <i/>
      <sz val="10"/>
      <color theme="1"/>
      <name val="Arial Narrow"/>
      <family val="2"/>
    </font>
    <font>
      <b/>
      <sz val="12"/>
      <color theme="1"/>
      <name val="Arial Narrow"/>
      <family val="2"/>
    </font>
    <font>
      <b/>
      <u/>
      <sz val="10"/>
      <color theme="10"/>
      <name val="Arial Narrow"/>
      <family val="2"/>
    </font>
    <font>
      <u/>
      <sz val="10"/>
      <name val="Arial Narrow"/>
      <family val="2"/>
    </font>
    <font>
      <b/>
      <u/>
      <sz val="10"/>
      <color rgb="FF0000FF"/>
      <name val="Arial Narrow"/>
      <family val="2"/>
    </font>
    <font>
      <i/>
      <u/>
      <sz val="9"/>
      <color rgb="FF0000FF"/>
      <name val="Arial Narrow"/>
      <family val="2"/>
    </font>
    <font>
      <u/>
      <sz val="9"/>
      <color rgb="FF0000FF"/>
      <name val="Arial Narrow"/>
      <family val="2"/>
    </font>
    <font>
      <b/>
      <u/>
      <sz val="9"/>
      <color rgb="FF0000FF"/>
      <name val="Arial Narrow"/>
      <family val="2"/>
    </font>
    <font>
      <b/>
      <u/>
      <sz val="10"/>
      <name val="Arial Narrow"/>
      <family val="2"/>
    </font>
  </fonts>
  <fills count="18">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4" tint="0.79998168889431442"/>
        <bgColor indexed="64"/>
      </patternFill>
    </fill>
    <fill>
      <patternFill patternType="solid">
        <fgColor rgb="FFF2F8EE"/>
        <bgColor indexed="64"/>
      </patternFill>
    </fill>
    <fill>
      <patternFill patternType="solid">
        <fgColor theme="6" tint="0.79998168889431442"/>
        <bgColor indexed="64"/>
      </patternFill>
    </fill>
    <fill>
      <patternFill patternType="solid">
        <fgColor rgb="FFFFFAEB"/>
        <bgColor indexed="64"/>
      </patternFill>
    </fill>
    <fill>
      <patternFill patternType="solid">
        <fgColor rgb="FFF3EBF9"/>
        <bgColor indexed="64"/>
      </patternFill>
    </fill>
    <fill>
      <patternFill patternType="solid">
        <fgColor rgb="FFF0F3FA"/>
        <bgColor indexed="64"/>
      </patternFill>
    </fill>
    <fill>
      <patternFill patternType="solid">
        <fgColor theme="1"/>
        <bgColor indexed="64"/>
      </patternFill>
    </fill>
    <fill>
      <patternFill patternType="solid">
        <fgColor theme="4" tint="0.39997558519241921"/>
        <bgColor indexed="64"/>
      </patternFill>
    </fill>
    <fill>
      <patternFill patternType="solid">
        <fgColor theme="4"/>
        <bgColor theme="4"/>
      </patternFill>
    </fill>
    <fill>
      <patternFill patternType="solid">
        <fgColor rgb="FFC6EFCE"/>
      </patternFill>
    </fill>
    <fill>
      <patternFill patternType="solid">
        <fgColor theme="6"/>
      </patternFill>
    </fill>
    <fill>
      <patternFill patternType="solid">
        <fgColor theme="7" tint="0.59999389629810485"/>
        <bgColor indexed="64"/>
      </patternFill>
    </fill>
    <fill>
      <patternFill patternType="solid">
        <fgColor theme="0" tint="-0.14999847407452621"/>
        <bgColor indexed="64"/>
      </patternFill>
    </fill>
    <fill>
      <patternFill patternType="solid">
        <fgColor theme="0"/>
        <bgColor theme="0" tint="-0.14999847407452621"/>
      </patternFill>
    </fill>
  </fills>
  <borders count="1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4" tint="0.39997558519241921"/>
      </left>
      <right/>
      <top style="thin">
        <color theme="4" tint="0.39997558519241921"/>
      </top>
      <bottom/>
      <diagonal/>
    </border>
    <border>
      <left style="thin">
        <color indexed="64"/>
      </left>
      <right style="thin">
        <color indexed="64"/>
      </right>
      <top style="thin">
        <color indexed="64"/>
      </top>
      <bottom style="double">
        <color indexed="64"/>
      </bottom>
      <diagonal/>
    </border>
    <border>
      <left style="thin">
        <color indexed="64"/>
      </left>
      <right/>
      <top/>
      <bottom/>
      <diagonal/>
    </border>
    <border>
      <left style="thick">
        <color theme="0"/>
      </left>
      <right style="thick">
        <color theme="1" tint="0.499984740745262"/>
      </right>
      <top style="thick">
        <color theme="0"/>
      </top>
      <bottom style="thick">
        <color theme="1" tint="0.499984740745262"/>
      </bottom>
      <diagonal/>
    </border>
  </borders>
  <cellStyleXfs count="7">
    <xf numFmtId="0" fontId="0" fillId="0" borderId="0"/>
    <xf numFmtId="43" fontId="1" fillId="0" borderId="0" applyFont="0" applyFill="0" applyBorder="0" applyAlignment="0" applyProtection="0"/>
    <xf numFmtId="0" fontId="4" fillId="0" borderId="0" applyNumberForma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6" fillId="13" borderId="0" applyNumberFormat="0" applyBorder="0" applyAlignment="0" applyProtection="0"/>
    <xf numFmtId="0" fontId="17" fillId="14" borderId="0" applyNumberFormat="0" applyBorder="0" applyAlignment="0" applyProtection="0"/>
  </cellStyleXfs>
  <cellXfs count="267">
    <xf numFmtId="0" fontId="0" fillId="0" borderId="0" xfId="0"/>
    <xf numFmtId="0" fontId="0" fillId="0" borderId="0" xfId="0"/>
    <xf numFmtId="0" fontId="0" fillId="0" borderId="0" xfId="0"/>
    <xf numFmtId="0" fontId="0" fillId="0" borderId="0" xfId="0" applyAlignment="1">
      <alignment wrapText="1"/>
    </xf>
    <xf numFmtId="0" fontId="2" fillId="4" borderId="6" xfId="0" applyFont="1" applyFill="1" applyBorder="1" applyAlignment="1">
      <alignment horizontal="center" vertical="center" wrapText="1"/>
    </xf>
    <xf numFmtId="0" fontId="14" fillId="0" borderId="6" xfId="0" applyFont="1" applyFill="1" applyBorder="1" applyAlignment="1">
      <alignment vertical="center" wrapText="1"/>
    </xf>
    <xf numFmtId="165" fontId="14" fillId="0" borderId="6" xfId="0" applyNumberFormat="1" applyFont="1" applyFill="1" applyBorder="1" applyAlignment="1">
      <alignment vertical="center" wrapText="1"/>
    </xf>
    <xf numFmtId="0" fontId="0" fillId="0" borderId="0" xfId="0" applyFont="1" applyAlignment="1">
      <alignment wrapText="1"/>
    </xf>
    <xf numFmtId="0" fontId="0" fillId="0" borderId="6" xfId="0" applyFont="1" applyBorder="1" applyAlignment="1">
      <alignment vertical="center" wrapText="1"/>
    </xf>
    <xf numFmtId="0" fontId="0" fillId="0" borderId="6" xfId="0" applyFont="1" applyBorder="1" applyAlignment="1">
      <alignment wrapText="1"/>
    </xf>
    <xf numFmtId="0" fontId="0" fillId="0" borderId="6" xfId="0" applyFont="1" applyBorder="1" applyAlignment="1">
      <alignment horizontal="left" wrapText="1" indent="10"/>
    </xf>
    <xf numFmtId="9" fontId="0" fillId="0" borderId="0" xfId="4" applyFont="1" applyAlignment="1">
      <alignment wrapText="1"/>
    </xf>
    <xf numFmtId="0" fontId="0" fillId="0" borderId="6" xfId="0" applyFont="1" applyFill="1" applyBorder="1" applyAlignment="1">
      <alignment wrapText="1"/>
    </xf>
    <xf numFmtId="1" fontId="0" fillId="4" borderId="6" xfId="0" applyNumberFormat="1" applyFont="1" applyFill="1" applyBorder="1"/>
    <xf numFmtId="1" fontId="0" fillId="0" borderId="0" xfId="0" applyNumberFormat="1" applyAlignment="1">
      <alignment wrapText="1"/>
    </xf>
    <xf numFmtId="0" fontId="2" fillId="11" borderId="4" xfId="0" applyFont="1" applyFill="1" applyBorder="1" applyAlignment="1">
      <alignment horizontal="left"/>
    </xf>
    <xf numFmtId="0" fontId="2" fillId="11" borderId="5" xfId="0" applyFont="1" applyFill="1" applyBorder="1" applyAlignment="1">
      <alignment horizontal="left"/>
    </xf>
    <xf numFmtId="0" fontId="2" fillId="11" borderId="7" xfId="0" applyFont="1" applyFill="1" applyBorder="1" applyAlignment="1">
      <alignment horizontal="left"/>
    </xf>
    <xf numFmtId="0" fontId="0" fillId="4" borderId="4" xfId="0" applyFont="1" applyFill="1" applyBorder="1" applyAlignment="1"/>
    <xf numFmtId="1" fontId="0" fillId="4" borderId="4" xfId="0" applyNumberFormat="1" applyFont="1" applyFill="1" applyBorder="1" applyAlignment="1"/>
    <xf numFmtId="1" fontId="0" fillId="4" borderId="8" xfId="0" applyNumberFormat="1" applyFont="1" applyFill="1" applyBorder="1" applyAlignment="1"/>
    <xf numFmtId="0" fontId="0" fillId="4" borderId="8" xfId="0" applyFont="1" applyFill="1" applyBorder="1" applyAlignment="1"/>
    <xf numFmtId="0" fontId="0" fillId="4" borderId="4" xfId="0" applyFont="1" applyFill="1" applyBorder="1"/>
    <xf numFmtId="1" fontId="0" fillId="4" borderId="4" xfId="0" applyNumberFormat="1" applyFont="1" applyFill="1" applyBorder="1"/>
    <xf numFmtId="1" fontId="0" fillId="4" borderId="8" xfId="0" applyNumberFormat="1" applyFont="1" applyFill="1" applyBorder="1"/>
    <xf numFmtId="0" fontId="0" fillId="4" borderId="1" xfId="0" applyFont="1" applyFill="1" applyBorder="1"/>
    <xf numFmtId="1" fontId="0" fillId="4" borderId="1" xfId="0" applyNumberFormat="1" applyFont="1" applyFill="1" applyBorder="1"/>
    <xf numFmtId="1" fontId="0" fillId="0" borderId="0" xfId="0" applyNumberFormat="1" applyFont="1" applyAlignment="1">
      <alignment wrapText="1"/>
    </xf>
    <xf numFmtId="0" fontId="15" fillId="12" borderId="14" xfId="0" applyFont="1" applyFill="1" applyBorder="1"/>
    <xf numFmtId="0" fontId="13" fillId="0" borderId="8" xfId="0" applyFont="1" applyBorder="1" applyAlignment="1">
      <alignment horizontal="center" vertical="center" textRotation="90" wrapText="1"/>
    </xf>
    <xf numFmtId="0" fontId="15" fillId="15" borderId="6" xfId="6" applyFont="1" applyFill="1" applyBorder="1" applyAlignment="1">
      <alignment horizontal="center" vertical="center" wrapText="1"/>
    </xf>
    <xf numFmtId="1" fontId="16" fillId="13" borderId="6" xfId="5" applyNumberFormat="1" applyBorder="1" applyAlignment="1">
      <alignment horizontal="center" vertical="center" wrapText="1"/>
    </xf>
    <xf numFmtId="0" fontId="16" fillId="13" borderId="6" xfId="5" applyBorder="1" applyAlignment="1">
      <alignment horizontal="center" vertical="center" wrapText="1"/>
    </xf>
    <xf numFmtId="1" fontId="16" fillId="13" borderId="6" xfId="5" applyNumberFormat="1" applyBorder="1" applyAlignment="1">
      <alignment horizontal="center" wrapText="1"/>
    </xf>
    <xf numFmtId="9" fontId="16" fillId="13" borderId="6" xfId="5" applyNumberFormat="1" applyBorder="1" applyAlignment="1">
      <alignment horizontal="center" wrapText="1"/>
    </xf>
    <xf numFmtId="1" fontId="0" fillId="0" borderId="6" xfId="0" applyNumberFormat="1" applyFont="1" applyBorder="1" applyAlignment="1">
      <alignment horizontal="center" vertical="center" wrapText="1"/>
    </xf>
    <xf numFmtId="9" fontId="0" fillId="0" borderId="13" xfId="4" applyFont="1" applyBorder="1" applyAlignment="1">
      <alignment horizontal="center" vertical="center" wrapText="1"/>
    </xf>
    <xf numFmtId="0" fontId="0" fillId="0" borderId="6" xfId="0" applyFont="1" applyBorder="1" applyAlignment="1">
      <alignment horizontal="center" vertical="center" wrapText="1"/>
    </xf>
    <xf numFmtId="9" fontId="0" fillId="0" borderId="6" xfId="4" applyFont="1" applyBorder="1" applyAlignment="1">
      <alignment horizontal="center" vertical="center" wrapText="1"/>
    </xf>
    <xf numFmtId="0" fontId="0" fillId="0" borderId="6" xfId="0" applyBorder="1" applyAlignment="1">
      <alignment horizontal="center" vertical="center" wrapText="1"/>
    </xf>
    <xf numFmtId="1" fontId="0" fillId="0" borderId="6" xfId="0" applyNumberFormat="1" applyBorder="1" applyAlignment="1">
      <alignment horizontal="center" wrapText="1"/>
    </xf>
    <xf numFmtId="1" fontId="0" fillId="0" borderId="6" xfId="0" applyNumberFormat="1" applyFill="1" applyBorder="1" applyAlignment="1">
      <alignment horizontal="center"/>
    </xf>
    <xf numFmtId="1" fontId="0" fillId="0" borderId="6" xfId="0" applyNumberFormat="1" applyFont="1" applyBorder="1" applyAlignment="1">
      <alignment horizontal="center" wrapText="1"/>
    </xf>
    <xf numFmtId="0" fontId="0" fillId="0" borderId="6" xfId="0" applyFont="1" applyBorder="1" applyAlignment="1">
      <alignment horizontal="center" wrapText="1"/>
    </xf>
    <xf numFmtId="9" fontId="0" fillId="0" borderId="6" xfId="4" applyFont="1" applyBorder="1" applyAlignment="1">
      <alignment horizontal="center" wrapText="1"/>
    </xf>
    <xf numFmtId="0" fontId="0" fillId="0" borderId="13" xfId="0" applyFont="1" applyBorder="1" applyAlignment="1">
      <alignment wrapText="1"/>
    </xf>
    <xf numFmtId="0" fontId="14" fillId="0" borderId="15" xfId="0" applyFont="1" applyFill="1" applyBorder="1" applyAlignment="1">
      <alignment vertical="center" wrapText="1"/>
    </xf>
    <xf numFmtId="0" fontId="0" fillId="0" borderId="15" xfId="0" applyFont="1" applyBorder="1" applyAlignment="1">
      <alignment vertical="center" wrapText="1"/>
    </xf>
    <xf numFmtId="1" fontId="0" fillId="0" borderId="15" xfId="0" applyNumberFormat="1" applyFont="1" applyBorder="1" applyAlignment="1">
      <alignment horizontal="center" vertical="center" wrapText="1"/>
    </xf>
    <xf numFmtId="9" fontId="0" fillId="0" borderId="15" xfId="4" applyFont="1" applyBorder="1" applyAlignment="1">
      <alignment horizontal="center" vertical="center" wrapText="1"/>
    </xf>
    <xf numFmtId="0" fontId="14" fillId="0" borderId="8" xfId="0" applyFont="1" applyFill="1" applyBorder="1" applyAlignment="1">
      <alignment vertical="center" wrapText="1"/>
    </xf>
    <xf numFmtId="0" fontId="0" fillId="0" borderId="8" xfId="0" applyFont="1" applyBorder="1" applyAlignment="1">
      <alignment vertical="center" wrapText="1"/>
    </xf>
    <xf numFmtId="1" fontId="0" fillId="0" borderId="8" xfId="0" applyNumberFormat="1" applyFont="1" applyBorder="1" applyAlignment="1">
      <alignment horizontal="center" vertical="center" wrapText="1"/>
    </xf>
    <xf numFmtId="0" fontId="0" fillId="0" borderId="8" xfId="0" applyFont="1" applyBorder="1" applyAlignment="1">
      <alignment horizontal="center" vertical="center" wrapText="1"/>
    </xf>
    <xf numFmtId="9" fontId="0" fillId="0" borderId="8" xfId="4" applyFont="1" applyBorder="1" applyAlignment="1">
      <alignment horizontal="center" vertical="center" wrapText="1"/>
    </xf>
    <xf numFmtId="0" fontId="0" fillId="0" borderId="13" xfId="0" applyBorder="1" applyAlignment="1"/>
    <xf numFmtId="0" fontId="0" fillId="0" borderId="13" xfId="0" applyBorder="1" applyAlignment="1">
      <alignment wrapText="1"/>
    </xf>
    <xf numFmtId="1" fontId="0" fillId="0" borderId="13" xfId="0" applyNumberFormat="1" applyBorder="1" applyAlignment="1">
      <alignment horizontal="center" wrapText="1"/>
    </xf>
    <xf numFmtId="0" fontId="0" fillId="0" borderId="13" xfId="0" applyBorder="1" applyAlignment="1">
      <alignment horizontal="center" wrapText="1"/>
    </xf>
    <xf numFmtId="1" fontId="0" fillId="0" borderId="13" xfId="0" applyNumberFormat="1" applyFont="1" applyBorder="1" applyAlignment="1">
      <alignment horizontal="center" wrapText="1"/>
    </xf>
    <xf numFmtId="0" fontId="0" fillId="0" borderId="13" xfId="0" applyFont="1" applyBorder="1" applyAlignment="1">
      <alignment horizontal="center" wrapText="1"/>
    </xf>
    <xf numFmtId="9" fontId="0" fillId="0" borderId="13" xfId="4" applyFont="1" applyBorder="1" applyAlignment="1">
      <alignment horizontal="center" wrapText="1"/>
    </xf>
    <xf numFmtId="0" fontId="0" fillId="0" borderId="15" xfId="0" applyFont="1" applyBorder="1" applyAlignment="1">
      <alignment wrapText="1"/>
    </xf>
    <xf numFmtId="0" fontId="0" fillId="0" borderId="0" xfId="0"/>
    <xf numFmtId="0" fontId="0" fillId="3" borderId="0" xfId="0" applyFill="1"/>
    <xf numFmtId="0" fontId="0" fillId="3" borderId="0" xfId="0" applyFill="1" applyAlignment="1">
      <alignment horizontal="left" vertical="top" wrapText="1"/>
    </xf>
    <xf numFmtId="0" fontId="0" fillId="0" borderId="0" xfId="0" applyAlignment="1">
      <alignment horizontal="left" vertical="top" wrapText="1"/>
    </xf>
    <xf numFmtId="0" fontId="22" fillId="0" borderId="0" xfId="0" applyFont="1" applyAlignment="1">
      <alignment vertical="top"/>
    </xf>
    <xf numFmtId="0" fontId="22" fillId="0" borderId="0" xfId="0" applyFont="1" applyFill="1" applyAlignment="1">
      <alignment vertical="top"/>
    </xf>
    <xf numFmtId="0" fontId="22" fillId="0" borderId="0" xfId="0" applyFont="1" applyFill="1" applyBorder="1" applyAlignment="1">
      <alignment horizontal="center" vertical="top"/>
    </xf>
    <xf numFmtId="0" fontId="22" fillId="0" borderId="0" xfId="0" applyFont="1" applyAlignment="1">
      <alignment horizontal="center" vertical="top"/>
    </xf>
    <xf numFmtId="0" fontId="22" fillId="0" borderId="0" xfId="0" applyFont="1" applyFill="1" applyBorder="1" applyAlignment="1">
      <alignment horizontal="left" vertical="top"/>
    </xf>
    <xf numFmtId="0" fontId="22" fillId="0" borderId="0" xfId="0" applyFont="1" applyFill="1" applyBorder="1" applyAlignment="1">
      <alignment vertical="top"/>
    </xf>
    <xf numFmtId="0" fontId="22" fillId="0" borderId="0" xfId="0" applyFont="1" applyBorder="1" applyAlignment="1">
      <alignment vertical="top"/>
    </xf>
    <xf numFmtId="0" fontId="22" fillId="0" borderId="0" xfId="0" applyFont="1" applyBorder="1" applyAlignment="1">
      <alignment horizontal="left" vertical="top"/>
    </xf>
    <xf numFmtId="0" fontId="22" fillId="3" borderId="0" xfId="0" applyFont="1" applyFill="1" applyAlignment="1">
      <alignment vertical="top"/>
    </xf>
    <xf numFmtId="0" fontId="22" fillId="3" borderId="0" xfId="0" applyFont="1" applyFill="1" applyBorder="1" applyAlignment="1">
      <alignment horizontal="left" vertical="top"/>
    </xf>
    <xf numFmtId="0" fontId="22" fillId="3" borderId="0" xfId="0" applyFont="1" applyFill="1" applyAlignment="1">
      <alignment vertical="top" wrapText="1"/>
    </xf>
    <xf numFmtId="0" fontId="22" fillId="3" borderId="0" xfId="0" applyFont="1" applyFill="1" applyAlignment="1">
      <alignment horizontal="left" vertical="top"/>
    </xf>
    <xf numFmtId="0" fontId="22" fillId="3" borderId="0" xfId="0" applyFont="1" applyFill="1" applyBorder="1" applyAlignment="1">
      <alignment vertical="top"/>
    </xf>
    <xf numFmtId="0" fontId="29" fillId="0" borderId="0" xfId="0" applyFont="1" applyProtection="1">
      <protection locked="0"/>
    </xf>
    <xf numFmtId="0" fontId="29" fillId="0" borderId="0" xfId="0" applyFont="1" applyAlignment="1" applyProtection="1">
      <alignment horizontal="left" vertical="top" wrapText="1"/>
      <protection locked="0"/>
    </xf>
    <xf numFmtId="0" fontId="29" fillId="0" borderId="0" xfId="0" applyFont="1" applyAlignment="1" applyProtection="1">
      <alignment horizontal="left" vertical="top"/>
      <protection locked="0"/>
    </xf>
    <xf numFmtId="0" fontId="29" fillId="3" borderId="0" xfId="0" applyFont="1" applyFill="1" applyProtection="1"/>
    <xf numFmtId="0" fontId="22" fillId="3" borderId="0" xfId="0" applyFont="1" applyFill="1" applyBorder="1" applyAlignment="1" applyProtection="1">
      <alignment horizontal="center" vertical="top"/>
    </xf>
    <xf numFmtId="0" fontId="22" fillId="3" borderId="0" xfId="0" applyFont="1" applyFill="1" applyAlignment="1" applyProtection="1">
      <alignment vertical="top"/>
    </xf>
    <xf numFmtId="0" fontId="22" fillId="3" borderId="0" xfId="0" applyFont="1" applyFill="1" applyAlignment="1" applyProtection="1">
      <alignment horizontal="center" vertical="top"/>
    </xf>
    <xf numFmtId="0" fontId="22" fillId="3" borderId="0" xfId="0" applyFont="1" applyFill="1" applyBorder="1" applyProtection="1"/>
    <xf numFmtId="0" fontId="32" fillId="9" borderId="6" xfId="0" applyFont="1" applyFill="1" applyBorder="1" applyAlignment="1" applyProtection="1">
      <alignment horizontal="center"/>
    </xf>
    <xf numFmtId="0" fontId="29" fillId="3" borderId="0" xfId="0" applyFont="1" applyFill="1" applyAlignment="1" applyProtection="1">
      <alignment horizontal="left" vertical="top"/>
    </xf>
    <xf numFmtId="0" fontId="22" fillId="3" borderId="0" xfId="0" applyFont="1" applyFill="1" applyAlignment="1" applyProtection="1">
      <alignment horizontal="right" vertical="top"/>
    </xf>
    <xf numFmtId="0" fontId="29" fillId="16" borderId="0" xfId="0" applyFont="1" applyFill="1" applyAlignment="1" applyProtection="1">
      <alignment horizontal="left" vertical="top" wrapText="1"/>
      <protection locked="0"/>
    </xf>
    <xf numFmtId="0" fontId="21" fillId="3" borderId="0" xfId="0" applyFont="1" applyFill="1" applyAlignment="1" applyProtection="1">
      <alignment horizontal="left" vertical="top"/>
    </xf>
    <xf numFmtId="0" fontId="24" fillId="16" borderId="0" xfId="0" applyFont="1" applyFill="1" applyBorder="1" applyAlignment="1" applyProtection="1">
      <alignment horizontal="left" vertical="top" wrapText="1"/>
      <protection locked="0"/>
    </xf>
    <xf numFmtId="0" fontId="21" fillId="0" borderId="0" xfId="0" applyFont="1" applyFill="1" applyBorder="1" applyAlignment="1">
      <alignment horizontal="right" vertical="top"/>
    </xf>
    <xf numFmtId="0" fontId="25" fillId="0" borderId="0" xfId="0" applyFont="1" applyFill="1" applyBorder="1" applyAlignment="1" applyProtection="1">
      <alignment horizontal="left" vertical="top" wrapText="1"/>
    </xf>
    <xf numFmtId="0" fontId="22" fillId="3" borderId="0" xfId="0" applyFont="1" applyFill="1" applyAlignment="1" applyProtection="1">
      <alignment vertical="top"/>
      <protection locked="0"/>
    </xf>
    <xf numFmtId="0" fontId="22" fillId="3" borderId="0" xfId="0" applyFont="1" applyFill="1" applyBorder="1" applyAlignment="1" applyProtection="1">
      <alignment horizontal="left" vertical="top"/>
      <protection locked="0"/>
    </xf>
    <xf numFmtId="0" fontId="22" fillId="0" borderId="0" xfId="0" applyFont="1" applyFill="1" applyBorder="1" applyAlignment="1" applyProtection="1">
      <alignment horizontal="center" vertical="top"/>
      <protection locked="0"/>
    </xf>
    <xf numFmtId="0" fontId="22" fillId="0" borderId="0" xfId="0" applyFont="1" applyAlignment="1" applyProtection="1">
      <alignment vertical="top"/>
      <protection locked="0"/>
    </xf>
    <xf numFmtId="0" fontId="42" fillId="0" borderId="0" xfId="0" applyFont="1" applyFill="1" applyBorder="1" applyAlignment="1">
      <alignment horizontal="left" vertical="top" wrapText="1"/>
    </xf>
    <xf numFmtId="0" fontId="43" fillId="0" borderId="0" xfId="0" applyFont="1" applyFill="1" applyBorder="1" applyAlignment="1">
      <alignment horizontal="left" vertical="top" wrapText="1"/>
    </xf>
    <xf numFmtId="0" fontId="39" fillId="0" borderId="0" xfId="0" applyFont="1" applyFill="1" applyBorder="1" applyAlignment="1">
      <alignment horizontal="left" vertical="top" wrapText="1"/>
    </xf>
    <xf numFmtId="0" fontId="40" fillId="0" borderId="0" xfId="0" applyFont="1" applyFill="1" applyBorder="1" applyAlignment="1">
      <alignment horizontal="left" vertical="top" wrapText="1"/>
    </xf>
    <xf numFmtId="0" fontId="25" fillId="0" borderId="0" xfId="0" applyFont="1" applyFill="1" applyBorder="1" applyAlignment="1">
      <alignment horizontal="left" vertical="top" wrapText="1"/>
    </xf>
    <xf numFmtId="0" fontId="32" fillId="3" borderId="0" xfId="0" applyFont="1" applyFill="1" applyAlignment="1" applyProtection="1">
      <alignment horizontal="right" vertical="top"/>
    </xf>
    <xf numFmtId="0" fontId="21" fillId="0" borderId="0" xfId="0" applyFont="1" applyFill="1" applyBorder="1" applyAlignment="1">
      <alignment horizontal="left" vertical="top"/>
    </xf>
    <xf numFmtId="0" fontId="22" fillId="0" borderId="0" xfId="0" applyFont="1" applyAlignment="1">
      <alignment horizontal="left" vertical="top"/>
    </xf>
    <xf numFmtId="0" fontId="29" fillId="3" borderId="11" xfId="0" applyFont="1" applyFill="1" applyBorder="1" applyAlignment="1" applyProtection="1">
      <alignment horizontal="center"/>
    </xf>
    <xf numFmtId="0" fontId="29" fillId="0" borderId="11" xfId="0" applyFont="1" applyBorder="1" applyAlignment="1" applyProtection="1">
      <alignment horizontal="center"/>
      <protection locked="0"/>
    </xf>
    <xf numFmtId="0" fontId="22" fillId="3" borderId="0" xfId="0" applyFont="1" applyFill="1" applyBorder="1" applyAlignment="1" applyProtection="1">
      <alignment horizontal="left" vertical="top"/>
    </xf>
    <xf numFmtId="0" fontId="31" fillId="3" borderId="10" xfId="2" applyFont="1" applyFill="1" applyBorder="1" applyAlignment="1" applyProtection="1">
      <alignment vertical="top"/>
      <protection locked="0"/>
    </xf>
    <xf numFmtId="0" fontId="31" fillId="3" borderId="11" xfId="2" applyFont="1" applyFill="1" applyBorder="1" applyAlignment="1" applyProtection="1">
      <alignment vertical="top"/>
      <protection locked="0"/>
    </xf>
    <xf numFmtId="0" fontId="22" fillId="3" borderId="0" xfId="0" applyFont="1" applyFill="1" applyAlignment="1" applyProtection="1">
      <alignment horizontal="left" vertical="top"/>
      <protection locked="0"/>
    </xf>
    <xf numFmtId="0" fontId="22" fillId="0" borderId="0" xfId="0" applyFont="1" applyFill="1" applyAlignment="1" applyProtection="1">
      <alignment horizontal="left" vertical="top"/>
      <protection locked="0"/>
    </xf>
    <xf numFmtId="0" fontId="22" fillId="2" borderId="0" xfId="0" applyFont="1" applyFill="1" applyAlignment="1" applyProtection="1">
      <alignment horizontal="left" vertical="top"/>
      <protection locked="0"/>
    </xf>
    <xf numFmtId="0" fontId="22" fillId="0" borderId="13" xfId="0" applyFont="1" applyBorder="1" applyAlignment="1" applyProtection="1">
      <alignment horizontal="left" vertical="top" wrapText="1"/>
      <protection locked="0"/>
    </xf>
    <xf numFmtId="0" fontId="29" fillId="3" borderId="0" xfId="0" applyFont="1" applyFill="1" applyAlignment="1" applyProtection="1">
      <alignment horizontal="left" vertical="top" wrapText="1"/>
      <protection locked="0"/>
    </xf>
    <xf numFmtId="0" fontId="22" fillId="2" borderId="6" xfId="0" applyFont="1" applyFill="1" applyBorder="1" applyAlignment="1">
      <alignment horizontal="center" vertical="top" wrapText="1"/>
    </xf>
    <xf numFmtId="0" fontId="29" fillId="3" borderId="0" xfId="0" applyFont="1" applyFill="1" applyAlignment="1">
      <alignment vertical="top"/>
    </xf>
    <xf numFmtId="0" fontId="29" fillId="0" borderId="0" xfId="0" applyFont="1" applyAlignment="1">
      <alignment vertical="top"/>
    </xf>
    <xf numFmtId="0" fontId="29" fillId="0" borderId="0" xfId="0" applyFont="1" applyAlignment="1" applyProtection="1">
      <alignment vertical="top"/>
      <protection locked="0"/>
    </xf>
    <xf numFmtId="0" fontId="29" fillId="3" borderId="0" xfId="0" applyFont="1" applyFill="1" applyBorder="1" applyAlignment="1">
      <alignment vertical="top"/>
    </xf>
    <xf numFmtId="0" fontId="29" fillId="0" borderId="0" xfId="0" applyFont="1" applyFill="1" applyAlignment="1" applyProtection="1">
      <alignment vertical="top"/>
      <protection locked="0"/>
    </xf>
    <xf numFmtId="0" fontId="29" fillId="0" borderId="0" xfId="0" applyFont="1" applyFill="1" applyBorder="1" applyAlignment="1">
      <alignment vertical="top"/>
    </xf>
    <xf numFmtId="0" fontId="48" fillId="3" borderId="0" xfId="2" applyFont="1" applyFill="1" applyBorder="1" applyAlignment="1" applyProtection="1">
      <alignment horizontal="left" vertical="top" wrapText="1"/>
      <protection locked="0"/>
    </xf>
    <xf numFmtId="0" fontId="29" fillId="3" borderId="0" xfId="0" applyFont="1" applyFill="1" applyBorder="1" applyAlignment="1" applyProtection="1">
      <alignment horizontal="left" vertical="top"/>
    </xf>
    <xf numFmtId="164" fontId="33" fillId="3" borderId="0" xfId="1" applyNumberFormat="1" applyFont="1" applyFill="1" applyBorder="1" applyAlignment="1" applyProtection="1">
      <alignment horizontal="left" vertical="top"/>
    </xf>
    <xf numFmtId="0" fontId="45" fillId="3" borderId="0" xfId="2" applyFont="1" applyFill="1" applyBorder="1" applyAlignment="1" applyProtection="1">
      <alignment horizontal="left" vertical="top" wrapText="1"/>
      <protection locked="0"/>
    </xf>
    <xf numFmtId="0" fontId="22" fillId="2" borderId="1" xfId="0" applyFont="1" applyFill="1" applyBorder="1" applyAlignment="1">
      <alignment horizontal="center" vertical="top" wrapText="1"/>
    </xf>
    <xf numFmtId="0" fontId="29" fillId="3" borderId="0" xfId="0" applyFont="1" applyFill="1" applyAlignment="1" applyProtection="1">
      <alignment vertical="top"/>
    </xf>
    <xf numFmtId="0" fontId="47" fillId="3" borderId="0" xfId="0" applyFont="1" applyFill="1" applyAlignment="1" applyProtection="1">
      <alignment horizontal="left" vertical="top"/>
    </xf>
    <xf numFmtId="0" fontId="32" fillId="3" borderId="0" xfId="0" applyFont="1" applyFill="1" applyAlignment="1" applyProtection="1">
      <alignment vertical="top"/>
    </xf>
    <xf numFmtId="0" fontId="29" fillId="3" borderId="0" xfId="0" applyFont="1" applyFill="1" applyBorder="1" applyAlignment="1" applyProtection="1">
      <alignment vertical="top"/>
    </xf>
    <xf numFmtId="0" fontId="32" fillId="3" borderId="0" xfId="0" applyFont="1" applyFill="1" applyBorder="1" applyAlignment="1" applyProtection="1">
      <alignment horizontal="right" vertical="top"/>
    </xf>
    <xf numFmtId="0" fontId="29" fillId="0" borderId="0" xfId="0" applyFont="1" applyAlignment="1" applyProtection="1">
      <alignment vertical="top"/>
    </xf>
    <xf numFmtId="49" fontId="29" fillId="0" borderId="6" xfId="1" applyNumberFormat="1" applyFont="1" applyBorder="1" applyAlignment="1" applyProtection="1">
      <alignment horizontal="left" vertical="top"/>
      <protection locked="0"/>
    </xf>
    <xf numFmtId="0" fontId="10" fillId="3" borderId="0" xfId="0" applyFont="1" applyFill="1" applyAlignment="1">
      <alignment vertical="top" wrapText="1"/>
    </xf>
    <xf numFmtId="0" fontId="5" fillId="0" borderId="6" xfId="0" applyFont="1" applyBorder="1" applyAlignment="1">
      <alignment horizontal="left" vertical="top" readingOrder="1"/>
    </xf>
    <xf numFmtId="0" fontId="12" fillId="3" borderId="0" xfId="0" applyFont="1" applyFill="1" applyBorder="1" applyAlignment="1">
      <alignment vertical="top" wrapText="1"/>
    </xf>
    <xf numFmtId="0" fontId="8" fillId="3" borderId="0" xfId="0" applyFont="1" applyFill="1" applyBorder="1" applyAlignment="1">
      <alignment vertical="top" wrapText="1"/>
    </xf>
    <xf numFmtId="0" fontId="11" fillId="3" borderId="0" xfId="0" applyFont="1" applyFill="1" applyBorder="1" applyAlignment="1">
      <alignment vertical="top" wrapText="1"/>
    </xf>
    <xf numFmtId="0" fontId="0" fillId="3" borderId="0" xfId="0" applyFill="1" applyBorder="1" applyAlignment="1">
      <alignment vertical="top" wrapText="1"/>
    </xf>
    <xf numFmtId="0" fontId="5" fillId="3" borderId="6" xfId="0" applyFont="1" applyFill="1" applyBorder="1" applyAlignment="1">
      <alignment vertical="top" wrapText="1" shrinkToFit="1"/>
    </xf>
    <xf numFmtId="0" fontId="0" fillId="3" borderId="0" xfId="0" applyFill="1" applyAlignment="1">
      <alignment vertical="top" wrapText="1"/>
    </xf>
    <xf numFmtId="0" fontId="4" fillId="3" borderId="0" xfId="2" applyFill="1" applyBorder="1" applyAlignment="1">
      <alignment vertical="top" wrapText="1"/>
    </xf>
    <xf numFmtId="0" fontId="6" fillId="3" borderId="0" xfId="0" applyFont="1" applyFill="1" applyBorder="1" applyAlignment="1">
      <alignment vertical="top" wrapText="1"/>
    </xf>
    <xf numFmtId="0" fontId="6" fillId="3" borderId="0" xfId="0" applyFont="1" applyFill="1" applyAlignment="1">
      <alignment vertical="top" wrapText="1"/>
    </xf>
    <xf numFmtId="0" fontId="21" fillId="0" borderId="0" xfId="0" applyFont="1" applyFill="1"/>
    <xf numFmtId="0" fontId="21" fillId="2" borderId="6" xfId="0" applyFont="1" applyFill="1" applyBorder="1" applyAlignment="1"/>
    <xf numFmtId="0" fontId="22" fillId="0" borderId="6" xfId="0" applyFont="1" applyBorder="1" applyAlignment="1"/>
    <xf numFmtId="0" fontId="46" fillId="0" borderId="6" xfId="0" applyFont="1" applyBorder="1" applyAlignment="1"/>
    <xf numFmtId="0" fontId="29" fillId="0" borderId="6" xfId="0" applyFont="1" applyBorder="1" applyAlignment="1">
      <alignment horizontal="center" vertical="center"/>
    </xf>
    <xf numFmtId="0" fontId="29" fillId="6" borderId="1" xfId="0" applyFont="1" applyFill="1" applyBorder="1" applyAlignment="1"/>
    <xf numFmtId="0" fontId="32" fillId="6" borderId="6" xfId="0" applyFont="1" applyFill="1" applyBorder="1" applyAlignment="1">
      <alignment horizontal="center" wrapText="1"/>
    </xf>
    <xf numFmtId="0" fontId="29" fillId="0" borderId="1" xfId="0" applyFont="1" applyBorder="1"/>
    <xf numFmtId="0" fontId="29" fillId="0" borderId="2" xfId="0" applyFont="1" applyBorder="1"/>
    <xf numFmtId="0" fontId="29" fillId="0" borderId="1" xfId="0" applyFont="1" applyFill="1" applyBorder="1"/>
    <xf numFmtId="0" fontId="25" fillId="0" borderId="0" xfId="0" applyFont="1" applyAlignment="1">
      <alignment horizontal="left" vertical="top" wrapText="1"/>
    </xf>
    <xf numFmtId="0" fontId="39" fillId="0" borderId="0" xfId="0" applyFont="1" applyAlignment="1">
      <alignment horizontal="left" vertical="top" wrapText="1"/>
    </xf>
    <xf numFmtId="0" fontId="40" fillId="0" borderId="0" xfId="0" applyFont="1" applyAlignment="1">
      <alignment horizontal="left" vertical="top" wrapText="1"/>
    </xf>
    <xf numFmtId="0" fontId="0" fillId="0" borderId="0" xfId="0" applyFill="1" applyBorder="1" applyAlignment="1">
      <alignment horizontal="left" vertical="top" wrapText="1"/>
    </xf>
    <xf numFmtId="0" fontId="52" fillId="17" borderId="4" xfId="2" applyFont="1" applyFill="1" applyBorder="1" applyAlignment="1" applyProtection="1">
      <alignment horizontal="left" vertical="top" wrapText="1"/>
      <protection locked="0"/>
    </xf>
    <xf numFmtId="0" fontId="50" fillId="17" borderId="6" xfId="2" applyFont="1" applyFill="1" applyBorder="1" applyAlignment="1" applyProtection="1">
      <alignment horizontal="left" vertical="top" wrapText="1"/>
      <protection locked="0"/>
    </xf>
    <xf numFmtId="0" fontId="22" fillId="6" borderId="4" xfId="0" applyFont="1" applyFill="1" applyBorder="1" applyAlignment="1" applyProtection="1">
      <alignment vertical="center" wrapText="1"/>
    </xf>
    <xf numFmtId="0" fontId="22" fillId="6" borderId="8" xfId="0" applyFont="1" applyFill="1" applyBorder="1" applyAlignment="1" applyProtection="1">
      <alignment horizontal="center" vertical="center" wrapText="1"/>
    </xf>
    <xf numFmtId="0" fontId="22" fillId="6" borderId="10" xfId="0" applyFont="1" applyFill="1" applyBorder="1" applyAlignment="1" applyProtection="1">
      <alignment vertical="center" wrapText="1"/>
    </xf>
    <xf numFmtId="0" fontId="22" fillId="6" borderId="13" xfId="0" applyFont="1" applyFill="1" applyBorder="1" applyAlignment="1" applyProtection="1">
      <alignment vertical="center" wrapText="1"/>
    </xf>
    <xf numFmtId="0" fontId="38" fillId="6" borderId="6" xfId="0" applyFont="1" applyFill="1" applyBorder="1" applyAlignment="1" applyProtection="1">
      <alignment horizontal="center" vertical="center" wrapText="1"/>
    </xf>
    <xf numFmtId="0" fontId="24" fillId="6" borderId="6" xfId="0" applyFont="1" applyFill="1" applyBorder="1" applyAlignment="1" applyProtection="1">
      <alignment horizontal="center" vertical="center" wrapText="1"/>
    </xf>
    <xf numFmtId="0" fontId="22" fillId="6" borderId="6" xfId="0" applyFont="1" applyFill="1" applyBorder="1" applyAlignment="1" applyProtection="1">
      <alignment horizontal="center" vertical="center" wrapText="1"/>
    </xf>
    <xf numFmtId="0" fontId="37" fillId="6" borderId="6" xfId="0" applyFont="1" applyFill="1" applyBorder="1" applyAlignment="1" applyProtection="1">
      <alignment horizontal="center" vertical="center" wrapText="1"/>
    </xf>
    <xf numFmtId="0" fontId="25" fillId="6" borderId="13" xfId="0" applyFont="1" applyFill="1" applyBorder="1" applyAlignment="1" applyProtection="1">
      <alignment vertical="center" wrapText="1"/>
    </xf>
    <xf numFmtId="0" fontId="40" fillId="0" borderId="0" xfId="0" applyFont="1" applyFill="1" applyAlignment="1">
      <alignment horizontal="left" vertical="top" wrapText="1"/>
    </xf>
    <xf numFmtId="0" fontId="52" fillId="0" borderId="4" xfId="2" applyFont="1" applyFill="1" applyBorder="1" applyAlignment="1" applyProtection="1">
      <alignment horizontal="left" vertical="top" wrapText="1"/>
      <protection locked="0"/>
    </xf>
    <xf numFmtId="0" fontId="28" fillId="6" borderId="8" xfId="0" applyFont="1" applyFill="1" applyBorder="1" applyAlignment="1" applyProtection="1">
      <alignment horizontal="left" textRotation="90" wrapText="1"/>
    </xf>
    <xf numFmtId="0" fontId="22" fillId="6" borderId="1" xfId="0" applyFont="1" applyFill="1" applyBorder="1" applyAlignment="1" applyProtection="1">
      <alignment horizontal="center" vertical="center" wrapText="1"/>
    </xf>
    <xf numFmtId="0" fontId="22" fillId="6" borderId="0" xfId="0" applyFont="1" applyFill="1" applyBorder="1" applyAlignment="1" applyProtection="1">
      <alignment vertical="center" textRotation="90" wrapText="1"/>
    </xf>
    <xf numFmtId="0" fontId="34" fillId="6" borderId="13" xfId="0" applyFont="1" applyFill="1" applyBorder="1" applyAlignment="1" applyProtection="1">
      <alignment vertical="center" wrapText="1"/>
    </xf>
    <xf numFmtId="0" fontId="34" fillId="6" borderId="13" xfId="0" applyFont="1" applyFill="1" applyBorder="1" applyAlignment="1" applyProtection="1">
      <alignment horizontal="center" vertical="center" wrapText="1"/>
    </xf>
    <xf numFmtId="0" fontId="34" fillId="6" borderId="10" xfId="0" applyFont="1" applyFill="1" applyBorder="1" applyAlignment="1" applyProtection="1">
      <alignment vertical="center" wrapText="1"/>
    </xf>
    <xf numFmtId="0" fontId="22" fillId="6" borderId="4"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protection locked="0"/>
    </xf>
    <xf numFmtId="0" fontId="51" fillId="6" borderId="6" xfId="0" applyFont="1" applyFill="1" applyBorder="1" applyAlignment="1" applyProtection="1">
      <alignment horizontal="center" vertical="center" wrapText="1"/>
      <protection locked="0"/>
    </xf>
    <xf numFmtId="0" fontId="30" fillId="6" borderId="9" xfId="0" applyFont="1" applyFill="1" applyBorder="1" applyAlignment="1" applyProtection="1">
      <alignment horizontal="center" vertical="center" wrapText="1"/>
    </xf>
    <xf numFmtId="0" fontId="32" fillId="6" borderId="6" xfId="0" applyFont="1" applyFill="1" applyBorder="1" applyAlignment="1" applyProtection="1">
      <alignment vertical="top"/>
      <protection locked="0"/>
    </xf>
    <xf numFmtId="0" fontId="29" fillId="6" borderId="6" xfId="0" applyFont="1" applyFill="1" applyBorder="1" applyAlignment="1" applyProtection="1">
      <alignment vertical="top"/>
      <protection locked="0"/>
    </xf>
    <xf numFmtId="0" fontId="35" fillId="6" borderId="6" xfId="2" applyFont="1" applyFill="1" applyBorder="1" applyAlignment="1" applyProtection="1">
      <alignment vertical="top"/>
      <protection locked="0"/>
    </xf>
    <xf numFmtId="0" fontId="44" fillId="6" borderId="1" xfId="0" applyFont="1" applyFill="1" applyBorder="1" applyAlignment="1" applyProtection="1">
      <alignment vertical="center"/>
    </xf>
    <xf numFmtId="0" fontId="21" fillId="6" borderId="5" xfId="0" applyFont="1" applyFill="1" applyBorder="1" applyAlignment="1" applyProtection="1">
      <alignment vertical="center"/>
    </xf>
    <xf numFmtId="0" fontId="36" fillId="6" borderId="5" xfId="0" applyFont="1" applyFill="1" applyBorder="1" applyAlignment="1" applyProtection="1">
      <alignment vertical="center"/>
    </xf>
    <xf numFmtId="0" fontId="36" fillId="6" borderId="2" xfId="0" applyFont="1" applyFill="1" applyBorder="1" applyAlignment="1" applyProtection="1">
      <alignment vertical="center"/>
    </xf>
    <xf numFmtId="0" fontId="36" fillId="6" borderId="3" xfId="0" applyFont="1" applyFill="1" applyBorder="1" applyAlignment="1" applyProtection="1">
      <alignment vertical="center"/>
    </xf>
    <xf numFmtId="0" fontId="50" fillId="2" borderId="17" xfId="2" applyFont="1" applyFill="1" applyBorder="1" applyAlignment="1">
      <alignment horizontal="center" vertical="center" wrapText="1"/>
    </xf>
    <xf numFmtId="0" fontId="53" fillId="6" borderId="17" xfId="2" applyFont="1" applyFill="1" applyBorder="1" applyAlignment="1" applyProtection="1">
      <alignment vertical="center" wrapText="1"/>
      <protection locked="0"/>
    </xf>
    <xf numFmtId="0" fontId="21" fillId="6" borderId="6" xfId="0" applyNumberFormat="1" applyFont="1" applyFill="1" applyBorder="1" applyAlignment="1" applyProtection="1">
      <alignment horizontal="left" vertical="top" wrapText="1"/>
    </xf>
    <xf numFmtId="0" fontId="41" fillId="6" borderId="6" xfId="0" applyNumberFormat="1" applyFont="1" applyFill="1" applyBorder="1" applyAlignment="1" applyProtection="1">
      <alignment horizontal="left" vertical="top" wrapText="1"/>
    </xf>
    <xf numFmtId="0" fontId="22" fillId="6" borderId="3" xfId="0" applyFont="1" applyFill="1" applyBorder="1" applyAlignment="1" applyProtection="1">
      <alignment horizontal="left" vertical="top" wrapText="1"/>
      <protection locked="0"/>
    </xf>
    <xf numFmtId="49" fontId="29" fillId="0" borderId="4" xfId="0" applyNumberFormat="1" applyFont="1" applyFill="1" applyBorder="1" applyAlignment="1" applyProtection="1">
      <alignment horizontal="left" vertical="top" wrapText="1"/>
      <protection locked="0"/>
    </xf>
    <xf numFmtId="49" fontId="22" fillId="0" borderId="4" xfId="0" applyNumberFormat="1" applyFont="1" applyFill="1" applyBorder="1" applyAlignment="1" applyProtection="1">
      <alignment horizontal="left" vertical="top" wrapText="1"/>
      <protection locked="0"/>
    </xf>
    <xf numFmtId="49" fontId="22" fillId="0" borderId="8" xfId="0" applyNumberFormat="1" applyFont="1" applyFill="1" applyBorder="1" applyAlignment="1" applyProtection="1">
      <alignment horizontal="left" vertical="top" wrapText="1"/>
      <protection locked="0"/>
    </xf>
    <xf numFmtId="49" fontId="29" fillId="0" borderId="1" xfId="0" applyNumberFormat="1" applyFont="1" applyFill="1" applyBorder="1" applyAlignment="1" applyProtection="1">
      <alignment horizontal="left" vertical="top" wrapText="1"/>
      <protection locked="0"/>
    </xf>
    <xf numFmtId="49" fontId="22" fillId="0" borderId="1" xfId="0" applyNumberFormat="1" applyFont="1" applyFill="1" applyBorder="1" applyAlignment="1" applyProtection="1">
      <alignment horizontal="left" vertical="top" wrapText="1"/>
      <protection locked="0"/>
    </xf>
    <xf numFmtId="49" fontId="22" fillId="0" borderId="6" xfId="0" applyNumberFormat="1" applyFont="1" applyFill="1" applyBorder="1" applyAlignment="1" applyProtection="1">
      <alignment horizontal="left" vertical="top" wrapText="1"/>
      <protection locked="0"/>
    </xf>
    <xf numFmtId="3" fontId="33" fillId="0" borderId="4" xfId="1" applyNumberFormat="1" applyFont="1" applyFill="1" applyBorder="1" applyAlignment="1" applyProtection="1">
      <alignment horizontal="left" vertical="top" wrapText="1"/>
      <protection locked="0"/>
    </xf>
    <xf numFmtId="3" fontId="33" fillId="0" borderId="1" xfId="1" applyNumberFormat="1" applyFont="1" applyFill="1" applyBorder="1" applyAlignment="1" applyProtection="1">
      <alignment horizontal="left" vertical="top" wrapText="1"/>
      <protection locked="0"/>
    </xf>
    <xf numFmtId="43" fontId="22" fillId="0" borderId="4" xfId="0" applyNumberFormat="1" applyFont="1" applyFill="1" applyBorder="1" applyAlignment="1" applyProtection="1">
      <alignment horizontal="left" vertical="top" wrapText="1"/>
      <protection locked="0"/>
    </xf>
    <xf numFmtId="43" fontId="22" fillId="0" borderId="1" xfId="0" applyNumberFormat="1" applyFont="1" applyFill="1" applyBorder="1" applyAlignment="1" applyProtection="1">
      <alignment horizontal="left" vertical="top" wrapText="1"/>
      <protection locked="0"/>
    </xf>
    <xf numFmtId="49" fontId="22" fillId="0" borderId="10" xfId="0" applyNumberFormat="1" applyFont="1" applyBorder="1" applyAlignment="1" applyProtection="1">
      <alignment horizontal="left" vertical="top" wrapText="1"/>
      <protection locked="0"/>
    </xf>
    <xf numFmtId="49" fontId="22" fillId="0" borderId="12" xfId="0" applyNumberFormat="1" applyFont="1" applyBorder="1" applyAlignment="1" applyProtection="1">
      <alignment horizontal="left" vertical="top" wrapText="1"/>
      <protection locked="0"/>
    </xf>
    <xf numFmtId="49" fontId="22" fillId="3" borderId="13" xfId="0" applyNumberFormat="1" applyFont="1" applyFill="1" applyBorder="1" applyAlignment="1" applyProtection="1">
      <alignment horizontal="left" vertical="top" wrapText="1"/>
      <protection locked="0"/>
    </xf>
    <xf numFmtId="49" fontId="25" fillId="3" borderId="13" xfId="0" applyNumberFormat="1" applyFont="1" applyFill="1" applyBorder="1" applyAlignment="1" applyProtection="1">
      <alignment horizontal="left" vertical="top" wrapText="1"/>
      <protection locked="0"/>
    </xf>
    <xf numFmtId="49" fontId="22" fillId="7" borderId="12" xfId="0" applyNumberFormat="1" applyFont="1" applyFill="1" applyBorder="1" applyAlignment="1" applyProtection="1">
      <alignment horizontal="left" vertical="top" wrapText="1"/>
      <protection locked="0"/>
    </xf>
    <xf numFmtId="49" fontId="22" fillId="7" borderId="3" xfId="0" applyNumberFormat="1" applyFont="1" applyFill="1" applyBorder="1" applyAlignment="1" applyProtection="1">
      <alignment horizontal="left" vertical="top" wrapText="1"/>
      <protection locked="0"/>
    </xf>
    <xf numFmtId="49" fontId="22" fillId="8" borderId="12" xfId="0" applyNumberFormat="1" applyFont="1" applyFill="1" applyBorder="1" applyAlignment="1" applyProtection="1">
      <alignment horizontal="left" vertical="top" wrapText="1"/>
      <protection locked="0"/>
    </xf>
    <xf numFmtId="49" fontId="22" fillId="10" borderId="12" xfId="0" applyNumberFormat="1" applyFont="1" applyFill="1" applyBorder="1" applyAlignment="1" applyProtection="1">
      <alignment horizontal="left" vertical="top" wrapText="1"/>
      <protection locked="0"/>
    </xf>
    <xf numFmtId="49" fontId="22" fillId="0" borderId="1" xfId="0" applyNumberFormat="1" applyFont="1" applyBorder="1" applyAlignment="1" applyProtection="1">
      <alignment horizontal="left" vertical="top" wrapText="1"/>
      <protection locked="0"/>
    </xf>
    <xf numFmtId="49" fontId="22" fillId="0" borderId="3" xfId="0" applyNumberFormat="1" applyFont="1" applyBorder="1" applyAlignment="1" applyProtection="1">
      <alignment horizontal="left" vertical="top" wrapText="1"/>
      <protection locked="0"/>
    </xf>
    <xf numFmtId="49" fontId="22" fillId="3" borderId="6" xfId="0" applyNumberFormat="1" applyFont="1" applyFill="1" applyBorder="1" applyAlignment="1" applyProtection="1">
      <alignment horizontal="left" vertical="top" wrapText="1"/>
      <protection locked="0"/>
    </xf>
    <xf numFmtId="49" fontId="25" fillId="3" borderId="3" xfId="0" applyNumberFormat="1" applyFont="1" applyFill="1" applyBorder="1" applyAlignment="1" applyProtection="1">
      <alignment horizontal="left" vertical="top" wrapText="1"/>
      <protection locked="0"/>
    </xf>
    <xf numFmtId="49" fontId="22" fillId="3" borderId="3" xfId="0" applyNumberFormat="1" applyFont="1" applyFill="1" applyBorder="1" applyAlignment="1" applyProtection="1">
      <alignment horizontal="left" vertical="top" wrapText="1"/>
      <protection locked="0"/>
    </xf>
    <xf numFmtId="49" fontId="22" fillId="8" borderId="3" xfId="0" applyNumberFormat="1" applyFont="1" applyFill="1" applyBorder="1" applyAlignment="1" applyProtection="1">
      <alignment horizontal="left" vertical="top" wrapText="1"/>
      <protection locked="0"/>
    </xf>
    <xf numFmtId="49" fontId="22" fillId="10" borderId="3" xfId="0" applyNumberFormat="1" applyFont="1" applyFill="1" applyBorder="1" applyAlignment="1" applyProtection="1">
      <alignment horizontal="left" vertical="top" wrapText="1"/>
      <protection locked="0"/>
    </xf>
    <xf numFmtId="3" fontId="22" fillId="5" borderId="12" xfId="1" applyNumberFormat="1" applyFont="1" applyFill="1" applyBorder="1" applyAlignment="1" applyProtection="1">
      <alignment horizontal="left" vertical="top" wrapText="1"/>
      <protection locked="0"/>
    </xf>
    <xf numFmtId="3" fontId="22" fillId="5" borderId="13" xfId="0" applyNumberFormat="1" applyFont="1" applyFill="1" applyBorder="1" applyAlignment="1" applyProtection="1">
      <alignment horizontal="left" vertical="top" wrapText="1"/>
      <protection locked="0"/>
    </xf>
    <xf numFmtId="3" fontId="22" fillId="5" borderId="12" xfId="0" applyNumberFormat="1" applyFont="1" applyFill="1" applyBorder="1" applyAlignment="1" applyProtection="1">
      <alignment horizontal="left" vertical="top" wrapText="1"/>
      <protection locked="0"/>
    </xf>
    <xf numFmtId="3" fontId="22" fillId="5" borderId="3" xfId="1" applyNumberFormat="1" applyFont="1" applyFill="1" applyBorder="1" applyAlignment="1" applyProtection="1">
      <alignment horizontal="left" vertical="top" wrapText="1"/>
      <protection locked="0"/>
    </xf>
    <xf numFmtId="3" fontId="22" fillId="5" borderId="3" xfId="0" applyNumberFormat="1" applyFont="1" applyFill="1" applyBorder="1" applyAlignment="1" applyProtection="1">
      <alignment horizontal="left" vertical="top" wrapText="1"/>
      <protection locked="0"/>
    </xf>
    <xf numFmtId="3" fontId="22" fillId="5" borderId="6" xfId="0" applyNumberFormat="1" applyFont="1" applyFill="1" applyBorder="1" applyAlignment="1" applyProtection="1">
      <alignment horizontal="left" vertical="top" wrapText="1"/>
      <protection locked="0"/>
    </xf>
    <xf numFmtId="41" fontId="22" fillId="9" borderId="12" xfId="0" applyNumberFormat="1" applyFont="1" applyFill="1" applyBorder="1" applyAlignment="1" applyProtection="1">
      <alignment horizontal="left" vertical="top" wrapText="1"/>
      <protection locked="0"/>
    </xf>
    <xf numFmtId="41" fontId="22" fillId="9" borderId="3" xfId="0" applyNumberFormat="1" applyFont="1" applyFill="1" applyBorder="1" applyAlignment="1" applyProtection="1">
      <alignment horizontal="left" vertical="top" wrapText="1"/>
      <protection locked="0"/>
    </xf>
    <xf numFmtId="3" fontId="29" fillId="0" borderId="6" xfId="1" applyNumberFormat="1" applyFont="1" applyBorder="1" applyAlignment="1" applyProtection="1">
      <alignment horizontal="left" vertical="top"/>
      <protection locked="0"/>
    </xf>
    <xf numFmtId="3" fontId="22" fillId="0" borderId="6" xfId="1" applyNumberFormat="1" applyFont="1" applyBorder="1" applyAlignment="1" applyProtection="1">
      <alignment horizontal="left" vertical="top" wrapText="1"/>
      <protection locked="0"/>
    </xf>
    <xf numFmtId="0" fontId="22" fillId="3" borderId="0" xfId="0" applyFont="1" applyFill="1" applyBorder="1" applyAlignment="1" applyProtection="1">
      <alignment horizontal="center" vertical="top"/>
    </xf>
    <xf numFmtId="0" fontId="22" fillId="3" borderId="11" xfId="0" applyFont="1" applyFill="1" applyBorder="1" applyAlignment="1" applyProtection="1">
      <alignment horizontal="center" vertical="top"/>
    </xf>
    <xf numFmtId="0" fontId="43" fillId="6" borderId="1" xfId="0" applyFont="1" applyFill="1" applyBorder="1" applyAlignment="1" applyProtection="1">
      <alignment horizontal="center" vertical="center" wrapText="1"/>
    </xf>
    <xf numFmtId="0" fontId="43" fillId="6" borderId="2" xfId="0" applyFont="1" applyFill="1" applyBorder="1" applyAlignment="1" applyProtection="1">
      <alignment horizontal="center" vertical="center" wrapText="1"/>
    </xf>
    <xf numFmtId="0" fontId="43" fillId="6" borderId="3" xfId="0" applyFont="1" applyFill="1" applyBorder="1" applyAlignment="1" applyProtection="1">
      <alignment horizontal="center" vertical="center" wrapText="1"/>
    </xf>
    <xf numFmtId="0" fontId="22" fillId="6" borderId="8" xfId="0" applyFont="1" applyFill="1" applyBorder="1" applyAlignment="1" applyProtection="1">
      <alignment horizontal="center" textRotation="90" wrapText="1"/>
    </xf>
    <xf numFmtId="0" fontId="22" fillId="6" borderId="13" xfId="0" applyFont="1" applyFill="1" applyBorder="1" applyAlignment="1" applyProtection="1">
      <alignment horizontal="center" textRotation="90" wrapText="1"/>
    </xf>
    <xf numFmtId="0" fontId="50" fillId="3" borderId="16" xfId="2" applyFont="1" applyFill="1" applyBorder="1" applyAlignment="1" applyProtection="1">
      <alignment horizontal="center" vertical="top"/>
    </xf>
    <xf numFmtId="0" fontId="50" fillId="3" borderId="0" xfId="2" applyFont="1" applyFill="1" applyBorder="1" applyAlignment="1" applyProtection="1">
      <alignment horizontal="center" vertical="top"/>
    </xf>
    <xf numFmtId="0" fontId="21" fillId="6" borderId="1" xfId="0" applyFont="1" applyFill="1" applyBorder="1" applyAlignment="1" applyProtection="1">
      <alignment horizontal="center" vertical="center" wrapText="1"/>
    </xf>
    <xf numFmtId="0" fontId="22" fillId="6" borderId="2" xfId="0" applyFont="1" applyFill="1" applyBorder="1" applyAlignment="1" applyProtection="1">
      <alignment horizontal="center" vertical="center" wrapText="1"/>
    </xf>
    <xf numFmtId="0" fontId="22" fillId="6" borderId="3" xfId="0" applyFont="1" applyFill="1" applyBorder="1" applyAlignment="1" applyProtection="1">
      <alignment horizontal="center" vertical="center" wrapText="1"/>
    </xf>
    <xf numFmtId="0" fontId="22" fillId="6" borderId="4" xfId="0" applyFont="1" applyFill="1" applyBorder="1" applyAlignment="1" applyProtection="1">
      <alignment horizontal="center" vertical="center" wrapText="1"/>
    </xf>
    <xf numFmtId="0" fontId="22" fillId="6" borderId="5" xfId="0" applyFont="1" applyFill="1" applyBorder="1" applyAlignment="1" applyProtection="1">
      <alignment horizontal="center" vertical="center" wrapText="1"/>
    </xf>
    <xf numFmtId="0" fontId="22" fillId="6" borderId="7" xfId="0" applyFont="1" applyFill="1" applyBorder="1" applyAlignment="1" applyProtection="1">
      <alignment horizontal="center" vertical="center" wrapText="1"/>
    </xf>
    <xf numFmtId="0" fontId="32" fillId="8" borderId="6" xfId="0" applyFont="1" applyFill="1" applyBorder="1" applyAlignment="1" applyProtection="1">
      <alignment horizontal="center"/>
    </xf>
    <xf numFmtId="0" fontId="32" fillId="5" borderId="6" xfId="0" applyFont="1" applyFill="1" applyBorder="1" applyAlignment="1" applyProtection="1">
      <alignment horizontal="center"/>
    </xf>
    <xf numFmtId="0" fontId="32" fillId="7" borderId="6" xfId="0" applyFont="1" applyFill="1" applyBorder="1" applyAlignment="1" applyProtection="1">
      <alignment horizontal="center"/>
    </xf>
    <xf numFmtId="0" fontId="22" fillId="6" borderId="1" xfId="0" applyFont="1" applyFill="1" applyBorder="1" applyAlignment="1" applyProtection="1">
      <alignment horizontal="center" vertical="center" wrapText="1"/>
    </xf>
    <xf numFmtId="0" fontId="29" fillId="16" borderId="0" xfId="0" applyFont="1" applyFill="1" applyBorder="1" applyAlignment="1" applyProtection="1">
      <alignment horizontal="left" vertical="top"/>
      <protection locked="0"/>
    </xf>
    <xf numFmtId="0" fontId="29" fillId="16" borderId="0" xfId="0" applyFont="1" applyFill="1" applyAlignment="1" applyProtection="1">
      <alignment horizontal="left" vertical="top"/>
      <protection locked="0"/>
    </xf>
    <xf numFmtId="0" fontId="32" fillId="3" borderId="0" xfId="0" applyFont="1" applyFill="1" applyAlignment="1" applyProtection="1">
      <alignment horizontal="left" vertical="top" wrapText="1"/>
    </xf>
    <xf numFmtId="0" fontId="22" fillId="2" borderId="1" xfId="0" applyFont="1" applyFill="1" applyBorder="1" applyAlignment="1">
      <alignment horizontal="center" vertical="top" wrapText="1"/>
    </xf>
    <xf numFmtId="0" fontId="22" fillId="2" borderId="3" xfId="0" applyFont="1" applyFill="1" applyBorder="1" applyAlignment="1">
      <alignment horizontal="center" vertical="top" wrapText="1"/>
    </xf>
    <xf numFmtId="0" fontId="18" fillId="13" borderId="6" xfId="5" applyFont="1" applyBorder="1" applyAlignment="1">
      <alignment horizontal="center" vertical="center" wrapText="1"/>
    </xf>
    <xf numFmtId="1" fontId="18" fillId="13" borderId="6" xfId="5" applyNumberFormat="1" applyFont="1" applyBorder="1" applyAlignment="1">
      <alignment horizontal="center" vertical="center" wrapText="1"/>
    </xf>
    <xf numFmtId="9" fontId="18" fillId="13" borderId="6" xfId="5" applyNumberFormat="1" applyFont="1" applyBorder="1" applyAlignment="1">
      <alignment horizontal="center" vertical="center" wrapText="1"/>
    </xf>
    <xf numFmtId="0" fontId="13" fillId="0" borderId="6" xfId="0" applyFont="1" applyBorder="1" applyAlignment="1">
      <alignment horizontal="center" vertical="center" textRotation="90" wrapText="1"/>
    </xf>
    <xf numFmtId="0" fontId="13" fillId="0" borderId="15" xfId="0" applyFont="1" applyBorder="1" applyAlignment="1">
      <alignment horizontal="center" vertical="center" textRotation="90" wrapText="1"/>
    </xf>
    <xf numFmtId="0" fontId="0" fillId="0" borderId="6" xfId="0" applyFont="1" applyBorder="1" applyAlignment="1">
      <alignment horizontal="left" vertical="center" wrapText="1"/>
    </xf>
    <xf numFmtId="1" fontId="0" fillId="0" borderId="8" xfId="0" applyNumberFormat="1" applyFont="1" applyBorder="1" applyAlignment="1">
      <alignment horizontal="center" vertical="center" wrapText="1"/>
    </xf>
    <xf numFmtId="0" fontId="0" fillId="0" borderId="8" xfId="0" applyFont="1" applyBorder="1" applyAlignment="1">
      <alignment horizontal="left" vertical="center" wrapText="1"/>
    </xf>
    <xf numFmtId="0" fontId="0" fillId="0" borderId="9" xfId="0" applyFont="1" applyBorder="1" applyAlignment="1">
      <alignment horizontal="left" vertical="center" wrapText="1"/>
    </xf>
    <xf numFmtId="0" fontId="0" fillId="0" borderId="13" xfId="0" applyFont="1" applyBorder="1" applyAlignment="1">
      <alignment horizontal="left" vertical="center" wrapText="1"/>
    </xf>
  </cellXfs>
  <cellStyles count="7">
    <cellStyle name="Accent3" xfId="6" builtinId="37"/>
    <cellStyle name="Comma" xfId="1" builtinId="3"/>
    <cellStyle name="Comma 2" xfId="3"/>
    <cellStyle name="Good" xfId="5" builtinId="26"/>
    <cellStyle name="Hyperlink" xfId="2" builtinId="8"/>
    <cellStyle name="Normal" xfId="0" builtinId="0"/>
    <cellStyle name="Percent" xfId="4" builtinId="5"/>
  </cellStyles>
  <dxfs count="209">
    <dxf>
      <font>
        <b val="0"/>
        <i val="0"/>
        <strike val="0"/>
        <condense val="0"/>
        <extend val="0"/>
        <outline val="0"/>
        <shadow val="0"/>
        <u val="none"/>
        <vertAlign val="baseline"/>
        <sz val="8"/>
        <color theme="1"/>
        <name val="Arial Narrow"/>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8"/>
        <color theme="1"/>
        <name val="Arial Narrow"/>
        <scheme val="none"/>
      </font>
      <fill>
        <patternFill patternType="none">
          <fgColor indexed="64"/>
          <bgColor indexed="65"/>
        </patternFill>
      </fill>
      <alignment horizontal="left" vertical="top" textRotation="0" wrapText="1" indent="0" justifyLastLine="0" shrinkToFit="0" readingOrder="0"/>
    </dxf>
    <dxf>
      <font>
        <b/>
        <i val="0"/>
        <strike val="0"/>
        <condense val="0"/>
        <extend val="0"/>
        <outline val="0"/>
        <shadow val="0"/>
        <u val="none"/>
        <vertAlign val="baseline"/>
        <sz val="8"/>
        <color auto="1"/>
        <name val="Arial Narrow"/>
        <scheme val="none"/>
      </font>
      <fill>
        <patternFill patternType="none">
          <fgColor indexed="64"/>
          <bgColor indexed="65"/>
        </patternFill>
      </fill>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font>
        <b/>
        <i val="0"/>
        <strike val="0"/>
        <condense val="0"/>
        <extend val="0"/>
        <outline val="0"/>
        <shadow val="0"/>
        <u val="none"/>
        <vertAlign val="baseline"/>
        <sz val="8"/>
        <color auto="1"/>
        <name val="Arial Narrow"/>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8"/>
        <color auto="1"/>
        <name val="Arial Narrow"/>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8"/>
        <color auto="1"/>
        <name val="Arial Narrow"/>
        <scheme val="none"/>
      </font>
      <fill>
        <patternFill patternType="none">
          <fgColor indexed="64"/>
          <bgColor indexed="65"/>
        </patternFill>
      </fill>
      <alignment horizontal="left" vertical="top" textRotation="0" wrapText="1" indent="0" justifyLastLine="0" shrinkToFit="0" readingOrder="0"/>
    </dxf>
    <dxf>
      <font>
        <b/>
        <i val="0"/>
        <strike val="0"/>
        <condense val="0"/>
        <extend val="0"/>
        <outline val="0"/>
        <shadow val="0"/>
        <u val="none"/>
        <vertAlign val="baseline"/>
        <sz val="8"/>
        <color auto="1"/>
        <name val="Arial Narrow"/>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8"/>
        <color theme="1"/>
        <name val="Arial Narrow"/>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8"/>
        <color theme="1"/>
        <name val="Arial Narrow"/>
        <scheme val="none"/>
      </font>
      <fill>
        <patternFill patternType="none">
          <fgColor indexed="64"/>
          <bgColor indexed="65"/>
        </patternFill>
      </fill>
      <alignment horizontal="left" vertical="top" textRotation="0" wrapText="1" indent="0" justifyLastLine="0" shrinkToFit="0" readingOrder="0"/>
    </dxf>
    <dxf>
      <font>
        <b/>
        <i val="0"/>
        <strike val="0"/>
        <condense val="0"/>
        <extend val="0"/>
        <outline val="0"/>
        <shadow val="0"/>
        <u val="none"/>
        <vertAlign val="baseline"/>
        <sz val="8"/>
        <color theme="1"/>
        <name val="Arial Narrow"/>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8"/>
        <color auto="1"/>
        <name val="Arial Narrow"/>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8"/>
        <color auto="1"/>
        <name val="Arial Narrow"/>
        <scheme val="none"/>
      </font>
      <fill>
        <patternFill patternType="none">
          <fgColor indexed="64"/>
          <bgColor indexed="65"/>
        </patternFill>
      </fill>
      <alignment horizontal="left" vertical="top" textRotation="0" wrapText="1" indent="0" justifyLastLine="0" shrinkToFit="0" readingOrder="0"/>
    </dxf>
    <dxf>
      <font>
        <b/>
        <i val="0"/>
        <strike val="0"/>
        <condense val="0"/>
        <extend val="0"/>
        <outline val="0"/>
        <shadow val="0"/>
        <u val="none"/>
        <vertAlign val="baseline"/>
        <sz val="8"/>
        <color theme="1"/>
        <name val="Arial Narrow"/>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8"/>
        <color theme="1"/>
        <name val="Arial Narrow"/>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8"/>
        <color theme="1"/>
        <name val="Arial Narrow"/>
        <scheme val="none"/>
      </font>
      <fill>
        <patternFill patternType="none">
          <fgColor indexed="64"/>
          <bgColor indexed="65"/>
        </patternFill>
      </fill>
      <alignment horizontal="left" vertical="top" textRotation="0" wrapText="1" indent="0" justifyLastLine="0" shrinkToFit="0" readingOrder="0"/>
    </dxf>
    <dxf>
      <font>
        <b/>
        <i val="0"/>
        <strike val="0"/>
        <condense val="0"/>
        <extend val="0"/>
        <outline val="0"/>
        <shadow val="0"/>
        <u val="none"/>
        <vertAlign val="baseline"/>
        <sz val="8"/>
        <color theme="1"/>
        <name val="Arial Narrow"/>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8"/>
        <color theme="1"/>
        <name val="Arial Narrow"/>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8"/>
        <color theme="1"/>
        <name val="Arial Narrow"/>
        <scheme val="none"/>
      </font>
      <fill>
        <patternFill patternType="none">
          <fgColor indexed="64"/>
          <bgColor indexed="65"/>
        </patternFill>
      </fill>
      <alignment horizontal="left" vertical="top" textRotation="0" wrapText="1" indent="0" justifyLastLine="0" shrinkToFit="0" readingOrder="0"/>
    </dxf>
    <dxf>
      <font>
        <b/>
        <i val="0"/>
        <strike val="0"/>
        <condense val="0"/>
        <extend val="0"/>
        <outline val="0"/>
        <shadow val="0"/>
        <u val="none"/>
        <vertAlign val="baseline"/>
        <sz val="8"/>
        <color theme="1"/>
        <name val="Arial Narrow"/>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8"/>
        <color theme="1"/>
        <name val="Arial Narrow"/>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8"/>
        <color theme="1"/>
        <name val="Arial Narrow"/>
        <scheme val="none"/>
      </font>
      <fill>
        <patternFill patternType="none">
          <fgColor indexed="64"/>
          <bgColor indexed="65"/>
        </patternFill>
      </fill>
      <alignment horizontal="left" vertical="top" textRotation="0" wrapText="1" indent="0" justifyLastLine="0" shrinkToFit="0" readingOrder="0"/>
    </dxf>
    <dxf>
      <font>
        <b/>
        <i val="0"/>
        <strike val="0"/>
        <condense val="0"/>
        <extend val="0"/>
        <outline val="0"/>
        <shadow val="0"/>
        <u val="none"/>
        <vertAlign val="baseline"/>
        <sz val="8"/>
        <color theme="1"/>
        <name val="Arial Narrow"/>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8"/>
        <color theme="1"/>
        <name val="Arial Narrow"/>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8"/>
        <color theme="1"/>
        <name val="Arial Narrow"/>
        <scheme val="none"/>
      </font>
      <fill>
        <patternFill patternType="none">
          <fgColor indexed="64"/>
          <bgColor indexed="65"/>
        </patternFill>
      </fill>
      <alignment horizontal="left" vertical="top" textRotation="0" wrapText="1" indent="0" justifyLastLine="0" shrinkToFit="0" readingOrder="0"/>
    </dxf>
    <dxf>
      <font>
        <b/>
        <i val="0"/>
        <strike val="0"/>
        <condense val="0"/>
        <extend val="0"/>
        <outline val="0"/>
        <shadow val="0"/>
        <u val="none"/>
        <vertAlign val="baseline"/>
        <sz val="8"/>
        <color theme="1"/>
        <name val="Arial Narrow"/>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8"/>
        <color theme="1"/>
        <name val="Arial Narrow"/>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8"/>
        <color theme="1"/>
        <name val="Arial Narrow"/>
        <scheme val="none"/>
      </font>
      <fill>
        <patternFill patternType="none">
          <fgColor indexed="64"/>
          <bgColor indexed="65"/>
        </patternFill>
      </fill>
      <alignment horizontal="left" vertical="top" textRotation="0" wrapText="1" indent="0" justifyLastLine="0" shrinkToFit="0" readingOrder="0"/>
    </dxf>
    <dxf>
      <font>
        <b/>
        <i val="0"/>
        <strike val="0"/>
        <condense val="0"/>
        <extend val="0"/>
        <outline val="0"/>
        <shadow val="0"/>
        <u val="none"/>
        <vertAlign val="baseline"/>
        <sz val="8"/>
        <color theme="1"/>
        <name val="Arial Narrow"/>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8"/>
        <color theme="1"/>
        <name val="Arial Narrow"/>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8"/>
        <color theme="1"/>
        <name val="Arial Narrow"/>
        <scheme val="none"/>
      </font>
      <fill>
        <patternFill patternType="none">
          <fgColor indexed="64"/>
          <bgColor indexed="65"/>
        </patternFill>
      </fill>
      <alignment horizontal="left" vertical="top" textRotation="0" wrapText="1" indent="0" justifyLastLine="0" shrinkToFit="0" readingOrder="0"/>
    </dxf>
    <dxf>
      <font>
        <b/>
        <i val="0"/>
        <strike val="0"/>
        <condense val="0"/>
        <extend val="0"/>
        <outline val="0"/>
        <shadow val="0"/>
        <u val="none"/>
        <vertAlign val="baseline"/>
        <sz val="8"/>
        <color theme="1"/>
        <name val="Arial Narrow"/>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8"/>
        <color theme="1"/>
        <name val="Arial Narrow"/>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8"/>
        <color theme="1"/>
        <name val="Arial Narrow"/>
        <scheme val="none"/>
      </font>
      <fill>
        <patternFill patternType="none">
          <fgColor indexed="64"/>
          <bgColor indexed="65"/>
        </patternFill>
      </fill>
      <alignment horizontal="left" vertical="top" textRotation="0" wrapText="1" indent="0" justifyLastLine="0" shrinkToFit="0" readingOrder="0"/>
    </dxf>
    <dxf>
      <font>
        <b/>
        <i val="0"/>
        <strike val="0"/>
        <condense val="0"/>
        <extend val="0"/>
        <outline val="0"/>
        <shadow val="0"/>
        <u val="none"/>
        <vertAlign val="baseline"/>
        <sz val="8"/>
        <color theme="1"/>
        <name val="Arial Narrow"/>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8"/>
        <color theme="1"/>
        <name val="Arial Narrow"/>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8"/>
        <color theme="1"/>
        <name val="Arial Narrow"/>
        <scheme val="none"/>
      </font>
      <fill>
        <patternFill patternType="none">
          <fgColor indexed="64"/>
          <bgColor indexed="65"/>
        </patternFill>
      </fill>
      <alignment horizontal="left" vertical="top" textRotation="0" wrapText="1" indent="0" justifyLastLine="0" shrinkToFit="0" readingOrder="0"/>
    </dxf>
    <dxf>
      <font>
        <b/>
        <i val="0"/>
        <strike val="0"/>
        <condense val="0"/>
        <extend val="0"/>
        <outline val="0"/>
        <shadow val="0"/>
        <u val="none"/>
        <vertAlign val="baseline"/>
        <sz val="8"/>
        <color theme="1"/>
        <name val="Arial Narrow"/>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8"/>
        <color rgb="FF000000"/>
        <name val="Arial Narrow"/>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8"/>
        <color rgb="FF000000"/>
        <name val="Arial Narrow"/>
        <scheme val="none"/>
      </font>
      <fill>
        <patternFill patternType="none">
          <fgColor indexed="64"/>
          <bgColor indexed="65"/>
        </patternFill>
      </fill>
      <alignment horizontal="left" vertical="top" textRotation="0" wrapText="1" indent="0" justifyLastLine="0" shrinkToFit="0" readingOrder="0"/>
    </dxf>
    <dxf>
      <font>
        <b/>
        <i val="0"/>
        <strike val="0"/>
        <condense val="0"/>
        <extend val="0"/>
        <outline val="0"/>
        <shadow val="0"/>
        <u val="none"/>
        <vertAlign val="baseline"/>
        <sz val="8"/>
        <color theme="1"/>
        <name val="Arial Narrow"/>
        <scheme val="none"/>
      </font>
      <fill>
        <patternFill patternType="none">
          <fgColor indexed="64"/>
          <bgColor indexed="65"/>
        </patternFill>
      </fill>
      <alignment horizontal="left" vertical="top" textRotation="0" wrapText="1" indent="0" justifyLastLine="0" shrinkToFit="0" readingOrder="0"/>
    </dxf>
    <dxf>
      <font>
        <sz val="8"/>
        <name val="Arial Narrow"/>
        <scheme val="none"/>
      </font>
      <fill>
        <patternFill patternType="none">
          <bgColor auto="1"/>
        </patternFill>
      </fill>
      <alignment horizontal="left" vertical="top" textRotation="0" wrapText="1" indent="0" justifyLastLine="0" shrinkToFit="0" readingOrder="0"/>
    </dxf>
    <dxf>
      <border outline="0">
        <top style="thin">
          <color theme="1"/>
        </top>
      </border>
    </dxf>
    <dxf>
      <font>
        <sz val="8"/>
        <name val="Arial Narrow"/>
        <scheme val="none"/>
      </font>
      <fill>
        <patternFill patternType="none">
          <bgColor auto="1"/>
        </patternFill>
      </fill>
      <alignment horizontal="left" vertical="top" textRotation="0" wrapText="1" indent="0" justifyLastLine="0" shrinkToFit="0" readingOrder="0"/>
    </dxf>
    <dxf>
      <font>
        <b/>
        <i val="0"/>
        <strike val="0"/>
        <condense val="0"/>
        <extend val="0"/>
        <outline val="0"/>
        <shadow val="0"/>
        <u val="none"/>
        <vertAlign val="baseline"/>
        <sz val="8"/>
        <color theme="1"/>
        <name val="Arial Narrow"/>
        <scheme val="none"/>
      </font>
      <fill>
        <patternFill patternType="none">
          <bgColor auto="1"/>
        </patternFill>
      </fill>
      <alignment horizontal="left" vertical="top" textRotation="0" wrapText="1" indent="0" justifyLastLine="0" shrinkToFit="0" readingOrder="0"/>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6" tint="0.79998168889431442"/>
        </patternFill>
      </fill>
    </dxf>
    <dxf>
      <fill>
        <patternFill>
          <bgColor theme="0"/>
        </patternFill>
      </fill>
    </dxf>
  </dxfs>
  <tableStyles count="0" defaultTableStyle="TableStyleMedium2" defaultPivotStyle="PivotStyleLight16"/>
  <colors>
    <mruColors>
      <color rgb="FF0000FF"/>
      <color rgb="FFF2F8EE"/>
      <color rgb="FFF8F8F8"/>
      <color rgb="FFF3EBF9"/>
      <color rgb="FFF0F3FA"/>
      <color rgb="FFFFFA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 Id="rId51" Type="http://schemas.microsoft.com/office/2006/relationships/vbaProject" Target="vbaProject.bin"/></Relationships>
</file>

<file path=xl/drawings/_rels/drawing1.xml.rels><?xml version="1.0" encoding="UTF-8" standalone="yes"?>
<Relationships xmlns="http://schemas.openxmlformats.org/package/2006/relationships"><Relationship Id="rId2" Type="http://schemas.openxmlformats.org/officeDocument/2006/relationships/hyperlink" Target="#'Inventario de Programas'!B6"/><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STRUCCIONES!A1"/></Relationships>
</file>

<file path=xl/drawings/_rels/drawing3.xml.rels><?xml version="1.0" encoding="UTF-8" standalone="yes"?>
<Relationships xmlns="http://schemas.openxmlformats.org/package/2006/relationships"><Relationship Id="rId1" Type="http://schemas.openxmlformats.org/officeDocument/2006/relationships/image" Target="../media/image3.gif"/></Relationships>
</file>

<file path=xl/drawings/drawing1.xml><?xml version="1.0" encoding="utf-8"?>
<xdr:wsDr xmlns:xdr="http://schemas.openxmlformats.org/drawingml/2006/spreadsheetDrawing" xmlns:a="http://schemas.openxmlformats.org/drawingml/2006/main">
  <xdr:oneCellAnchor>
    <xdr:from>
      <xdr:col>1</xdr:col>
      <xdr:colOff>200025</xdr:colOff>
      <xdr:row>0</xdr:row>
      <xdr:rowOff>114300</xdr:rowOff>
    </xdr:from>
    <xdr:ext cx="790575" cy="800100"/>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1475" y="114300"/>
          <a:ext cx="790575"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xdr:col>
      <xdr:colOff>1114425</xdr:colOff>
      <xdr:row>0</xdr:row>
      <xdr:rowOff>171450</xdr:rowOff>
    </xdr:from>
    <xdr:to>
      <xdr:col>1</xdr:col>
      <xdr:colOff>4114800</xdr:colOff>
      <xdr:row>4</xdr:row>
      <xdr:rowOff>57150</xdr:rowOff>
    </xdr:to>
    <xdr:sp macro="" textlink="">
      <xdr:nvSpPr>
        <xdr:cNvPr id="4" name="TextBox 3"/>
        <xdr:cNvSpPr txBox="1"/>
      </xdr:nvSpPr>
      <xdr:spPr>
        <a:xfrm>
          <a:off x="1285875" y="171450"/>
          <a:ext cx="3000375" cy="64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dk1"/>
              </a:solidFill>
              <a:effectLst/>
              <a:latin typeface="+mn-lt"/>
              <a:ea typeface="+mn-ea"/>
              <a:cs typeface="+mn-cs"/>
            </a:rPr>
            <a:t>OFICINA INTERNACIONAL DEL TRABAJO</a:t>
          </a:r>
          <a:br>
            <a:rPr lang="en-GB" sz="1100" b="1" i="0">
              <a:solidFill>
                <a:schemeClr val="dk1"/>
              </a:solidFill>
              <a:effectLst/>
              <a:latin typeface="+mn-lt"/>
              <a:ea typeface="+mn-ea"/>
              <a:cs typeface="+mn-cs"/>
            </a:rPr>
          </a:br>
          <a:r>
            <a:rPr lang="en-GB" sz="1100" b="0" i="0">
              <a:solidFill>
                <a:schemeClr val="dk1"/>
              </a:solidFill>
              <a:effectLst/>
              <a:latin typeface="+mn-lt"/>
              <a:ea typeface="+mn-ea"/>
              <a:cs typeface="+mn-cs"/>
            </a:rPr>
            <a:t>Departamento de Protección</a:t>
          </a:r>
          <a:r>
            <a:rPr lang="en-GB" sz="1100" b="0" i="0" baseline="0">
              <a:solidFill>
                <a:schemeClr val="dk1"/>
              </a:solidFill>
              <a:effectLst/>
              <a:latin typeface="+mn-lt"/>
              <a:ea typeface="+mn-ea"/>
              <a:cs typeface="+mn-cs"/>
            </a:rPr>
            <a:t> Social</a:t>
          </a:r>
          <a:br>
            <a:rPr lang="en-GB" sz="1100" b="0" i="0" baseline="0">
              <a:solidFill>
                <a:schemeClr val="dk1"/>
              </a:solidFill>
              <a:effectLst/>
              <a:latin typeface="+mn-lt"/>
              <a:ea typeface="+mn-ea"/>
              <a:cs typeface="+mn-cs"/>
            </a:rPr>
          </a:br>
          <a:r>
            <a:rPr lang="en-GB" sz="1100" b="1" i="0">
              <a:solidFill>
                <a:schemeClr val="dk1"/>
              </a:solidFill>
              <a:effectLst/>
              <a:latin typeface="+mn-lt"/>
              <a:ea typeface="+mn-ea"/>
              <a:cs typeface="+mn-cs"/>
            </a:rPr>
            <a:t>ENCUESTA</a:t>
          </a:r>
          <a:r>
            <a:rPr lang="en-GB" sz="1100" b="1" i="0" baseline="0">
              <a:solidFill>
                <a:schemeClr val="dk1"/>
              </a:solidFill>
              <a:effectLst/>
              <a:latin typeface="+mn-lt"/>
              <a:ea typeface="+mn-ea"/>
              <a:cs typeface="+mn-cs"/>
            </a:rPr>
            <a:t> DE SEGURIDAD SOCIAL </a:t>
          </a:r>
          <a:r>
            <a:rPr lang="en-GB" sz="1100" b="1" i="0">
              <a:solidFill>
                <a:schemeClr val="dk1"/>
              </a:solidFill>
              <a:effectLst/>
              <a:latin typeface="+mn-lt"/>
              <a:ea typeface="+mn-ea"/>
              <a:cs typeface="+mn-cs"/>
            </a:rPr>
            <a:t>(ESS)</a:t>
          </a:r>
          <a:r>
            <a:rPr lang="en-GB" sz="1100">
              <a:solidFill>
                <a:schemeClr val="dk1"/>
              </a:solidFill>
              <a:effectLst/>
              <a:latin typeface="+mn-lt"/>
              <a:ea typeface="+mn-ea"/>
              <a:cs typeface="+mn-cs"/>
            </a:rPr>
            <a:t> </a:t>
          </a:r>
          <a:endParaRPr lang="en-GB">
            <a:effectLst/>
          </a:endParaRPr>
        </a:p>
      </xdr:txBody>
    </xdr:sp>
    <xdr:clientData/>
  </xdr:twoCellAnchor>
  <xdr:twoCellAnchor>
    <xdr:from>
      <xdr:col>1</xdr:col>
      <xdr:colOff>0</xdr:colOff>
      <xdr:row>29</xdr:row>
      <xdr:rowOff>0</xdr:rowOff>
    </xdr:from>
    <xdr:to>
      <xdr:col>1</xdr:col>
      <xdr:colOff>10172698</xdr:colOff>
      <xdr:row>59</xdr:row>
      <xdr:rowOff>181398</xdr:rowOff>
    </xdr:to>
    <xdr:grpSp>
      <xdr:nvGrpSpPr>
        <xdr:cNvPr id="5" name="Group 4"/>
        <xdr:cNvGrpSpPr/>
      </xdr:nvGrpSpPr>
      <xdr:grpSpPr>
        <a:xfrm>
          <a:off x="175260" y="8755380"/>
          <a:ext cx="10172698" cy="5667798"/>
          <a:chOff x="-38100" y="9420225"/>
          <a:chExt cx="10172700" cy="5896398"/>
        </a:xfrm>
      </xdr:grpSpPr>
      <xdr:sp macro="" textlink="">
        <xdr:nvSpPr>
          <xdr:cNvPr id="6" name="TextBox 5"/>
          <xdr:cNvSpPr txBox="1">
            <a:spLocks noChangeArrowheads="1"/>
          </xdr:cNvSpPr>
        </xdr:nvSpPr>
        <xdr:spPr bwMode="auto">
          <a:xfrm>
            <a:off x="0" y="9420225"/>
            <a:ext cx="7786710" cy="1023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361950" marR="0" lvl="0" indent="-361950" algn="l" defTabSz="914400" rtl="0" eaLnBrk="0" fontAlgn="base" latinLnBrk="0" hangingPunct="0">
              <a:lnSpc>
                <a:spcPct val="100000"/>
              </a:lnSpc>
              <a:spcBef>
                <a:spcPct val="0"/>
              </a:spcBef>
              <a:spcAft>
                <a:spcPct val="0"/>
              </a:spcAft>
              <a:buClrTx/>
              <a:buSzTx/>
              <a:buFontTx/>
              <a:buNone/>
              <a:tabLst>
                <a:tab pos="361950" algn="l"/>
                <a:tab pos="725488" algn="l"/>
              </a:tabLst>
              <a:defRPr/>
            </a:pPr>
            <a:endParaRPr kumimoji="0" lang="en-GB" sz="1800" b="1" i="0" u="none" strike="noStrike" kern="0" cap="none" spc="0" normalizeH="0" baseline="0">
              <a:ln>
                <a:noFill/>
              </a:ln>
              <a:solidFill>
                <a:sysClr val="windowText" lastClr="000000"/>
              </a:solidFill>
              <a:effectLst/>
              <a:uLnTx/>
              <a:uFillTx/>
              <a:latin typeface="Calibri" panose="020F0502020204030204" pitchFamily="34" charset="0"/>
              <a:ea typeface="+mj-ea"/>
              <a:cs typeface="+mj-cs"/>
            </a:endParaRPr>
          </a:p>
        </xdr:txBody>
      </xdr:sp>
      <xdr:grpSp>
        <xdr:nvGrpSpPr>
          <xdr:cNvPr id="7" name="Group 6"/>
          <xdr:cNvGrpSpPr/>
        </xdr:nvGrpSpPr>
        <xdr:grpSpPr>
          <a:xfrm>
            <a:off x="-38100" y="9812824"/>
            <a:ext cx="10172700" cy="5503799"/>
            <a:chOff x="-38100" y="9812824"/>
            <a:chExt cx="10172700" cy="5503799"/>
          </a:xfrm>
        </xdr:grpSpPr>
        <xdr:grpSp>
          <xdr:nvGrpSpPr>
            <xdr:cNvPr id="8" name="Group 7"/>
            <xdr:cNvGrpSpPr/>
          </xdr:nvGrpSpPr>
          <xdr:grpSpPr>
            <a:xfrm>
              <a:off x="-38100" y="9812824"/>
              <a:ext cx="10152413" cy="5503799"/>
              <a:chOff x="78118" y="880497"/>
              <a:chExt cx="10152413" cy="5503799"/>
            </a:xfrm>
          </xdr:grpSpPr>
          <xdr:cxnSp macro="">
            <xdr:nvCxnSpPr>
              <xdr:cNvPr id="15" name="Connecteur droit 9"/>
              <xdr:cNvCxnSpPr/>
            </xdr:nvCxnSpPr>
            <xdr:spPr>
              <a:xfrm flipH="1">
                <a:off x="3698929" y="1153761"/>
                <a:ext cx="9" cy="4972025"/>
              </a:xfrm>
              <a:prstGeom prst="line">
                <a:avLst/>
              </a:prstGeom>
              <a:noFill/>
              <a:ln w="9525" cap="flat" cmpd="sng" algn="ctr">
                <a:solidFill>
                  <a:srgbClr val="000000">
                    <a:lumMod val="50000"/>
                    <a:lumOff val="50000"/>
                  </a:srgbClr>
                </a:solidFill>
                <a:prstDash val="sysDash"/>
              </a:ln>
              <a:effectLst/>
            </xdr:spPr>
          </xdr:cxnSp>
          <xdr:sp macro="" textlink="">
            <xdr:nvSpPr>
              <xdr:cNvPr id="16" name="ZoneTexte 11"/>
              <xdr:cNvSpPr txBox="1"/>
            </xdr:nvSpPr>
            <xdr:spPr>
              <a:xfrm>
                <a:off x="3884069" y="880497"/>
                <a:ext cx="3339043" cy="374141"/>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en-US" sz="1800" b="0" i="0" u="none" strike="noStrike" kern="0" cap="none" spc="0" normalizeH="0" baseline="0">
                    <a:ln>
                      <a:noFill/>
                    </a:ln>
                    <a:solidFill>
                      <a:schemeClr val="accent1">
                        <a:lumMod val="75000"/>
                      </a:schemeClr>
                    </a:solidFill>
                    <a:effectLst/>
                    <a:uLnTx/>
                    <a:uFillTx/>
                  </a:rPr>
                  <a:t>Características de los beneficios</a:t>
                </a:r>
              </a:p>
            </xdr:txBody>
          </xdr:sp>
          <xdr:sp macro="" textlink="">
            <xdr:nvSpPr>
              <xdr:cNvPr id="17" name="ZoneTexte 12"/>
              <xdr:cNvSpPr txBox="1"/>
            </xdr:nvSpPr>
            <xdr:spPr>
              <a:xfrm>
                <a:off x="98412" y="881933"/>
                <a:ext cx="3890538" cy="374141"/>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en-US" sz="1800" b="0" i="0" u="none" strike="noStrike" kern="0" cap="none" spc="0" normalizeH="0" baseline="0">
                    <a:ln>
                      <a:noFill/>
                    </a:ln>
                    <a:solidFill>
                      <a:schemeClr val="accent1">
                        <a:lumMod val="75000"/>
                      </a:schemeClr>
                    </a:solidFill>
                    <a:effectLst/>
                    <a:uLnTx/>
                    <a:uFillTx/>
                  </a:rPr>
                  <a:t>Definición de esquemas/ programas</a:t>
                </a:r>
              </a:p>
            </xdr:txBody>
          </xdr:sp>
          <xdr:sp macro="" textlink="">
            <xdr:nvSpPr>
              <xdr:cNvPr id="18" name="ZoneTexte 13"/>
              <xdr:cNvSpPr txBox="1"/>
            </xdr:nvSpPr>
            <xdr:spPr>
              <a:xfrm>
                <a:off x="78118" y="3118896"/>
                <a:ext cx="1228725" cy="937757"/>
              </a:xfrm>
              <a:prstGeom prst="rect">
                <a:avLst/>
              </a:prstGeom>
              <a:solidFill>
                <a:schemeClr val="accent1">
                  <a:lumMod val="75000"/>
                </a:schemeClr>
              </a:solid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fr-FR" sz="1800" b="0" i="0" u="none" strike="noStrike" kern="0" cap="none" spc="0" normalizeH="0" baseline="0">
                    <a:ln>
                      <a:noFill/>
                    </a:ln>
                    <a:solidFill>
                      <a:srgbClr val="FFFFFF"/>
                    </a:solidFill>
                    <a:effectLst/>
                    <a:uLnTx/>
                    <a:uFillTx/>
                  </a:rPr>
                  <a:t>Sistema de Protección Social</a:t>
                </a:r>
              </a:p>
            </xdr:txBody>
          </xdr:sp>
          <xdr:grpSp>
            <xdr:nvGrpSpPr>
              <xdr:cNvPr id="19" name="Group 18"/>
              <xdr:cNvGrpSpPr/>
            </xdr:nvGrpSpPr>
            <xdr:grpSpPr>
              <a:xfrm>
                <a:off x="268618" y="916110"/>
                <a:ext cx="9961913" cy="5468186"/>
                <a:chOff x="294021" y="1295600"/>
                <a:chExt cx="9964934" cy="5404330"/>
              </a:xfrm>
            </xdr:grpSpPr>
            <xdr:grpSp>
              <xdr:nvGrpSpPr>
                <xdr:cNvPr id="20" name="Group 19"/>
                <xdr:cNvGrpSpPr/>
              </xdr:nvGrpSpPr>
              <xdr:grpSpPr>
                <a:xfrm>
                  <a:off x="3633778" y="2077357"/>
                  <a:ext cx="2282210" cy="4383250"/>
                  <a:chOff x="3633778" y="2107062"/>
                  <a:chExt cx="2282210" cy="4383250"/>
                </a:xfrm>
              </xdr:grpSpPr>
              <xdr:grpSp>
                <xdr:nvGrpSpPr>
                  <xdr:cNvPr id="89" name="Groupe 86"/>
                  <xdr:cNvGrpSpPr/>
                </xdr:nvGrpSpPr>
                <xdr:grpSpPr>
                  <a:xfrm>
                    <a:off x="3633778" y="2107062"/>
                    <a:ext cx="2282210" cy="3775616"/>
                    <a:chOff x="3990968" y="1678434"/>
                    <a:chExt cx="2282210" cy="3775616"/>
                  </a:xfrm>
                </xdr:grpSpPr>
                <xdr:grpSp>
                  <xdr:nvGrpSpPr>
                    <xdr:cNvPr id="92" name="Groupe 85"/>
                    <xdr:cNvGrpSpPr/>
                  </xdr:nvGrpSpPr>
                  <xdr:grpSpPr>
                    <a:xfrm>
                      <a:off x="3990968" y="1678434"/>
                      <a:ext cx="2282210" cy="3775616"/>
                      <a:chOff x="3990968" y="1678434"/>
                      <a:chExt cx="2282210" cy="3775616"/>
                    </a:xfrm>
                  </xdr:grpSpPr>
                  <xdr:grpSp>
                    <xdr:nvGrpSpPr>
                      <xdr:cNvPr id="94" name="Groupe 77"/>
                      <xdr:cNvGrpSpPr/>
                    </xdr:nvGrpSpPr>
                    <xdr:grpSpPr>
                      <a:xfrm>
                        <a:off x="3990968" y="1678434"/>
                        <a:ext cx="2282210" cy="3775616"/>
                        <a:chOff x="3990968" y="1678434"/>
                        <a:chExt cx="2282210" cy="3775616"/>
                      </a:xfrm>
                    </xdr:grpSpPr>
                    <xdr:sp macro="" textlink="">
                      <xdr:nvSpPr>
                        <xdr:cNvPr id="98" name="ZoneTexte 40"/>
                        <xdr:cNvSpPr txBox="1"/>
                      </xdr:nvSpPr>
                      <xdr:spPr>
                        <a:xfrm>
                          <a:off x="4338504" y="1678434"/>
                          <a:ext cx="1934161" cy="710139"/>
                        </a:xfrm>
                        <a:prstGeom prst="rect">
                          <a:avLst/>
                        </a:prstGeom>
                        <a:solidFill>
                          <a:srgbClr val="FFFFFF">
                            <a:lumMod val="85000"/>
                          </a:srgbClr>
                        </a:solidFill>
                        <a:ln>
                          <a:solidFill>
                            <a:srgbClr val="FFFFFF"/>
                          </a:solid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en-US" sz="1600" b="1" i="0" u="none" strike="noStrike" kern="0" cap="none" spc="0" normalizeH="0" baseline="0">
                              <a:ln>
                                <a:noFill/>
                              </a:ln>
                              <a:solidFill>
                                <a:sysClr val="windowText" lastClr="000000"/>
                              </a:solidFill>
                              <a:effectLst/>
                              <a:uLnTx/>
                              <a:uFillTx/>
                            </a:rPr>
                            <a:t>Personas mayores</a:t>
                          </a:r>
                        </a:p>
                        <a:p>
                          <a:pPr marL="174625" marR="0" lvl="0" indent="-174625" defTabSz="914400" eaLnBrk="1" fontAlgn="base" latinLnBrk="0" hangingPunct="1">
                            <a:lnSpc>
                              <a:spcPct val="100000"/>
                            </a:lnSpc>
                            <a:spcBef>
                              <a:spcPct val="0"/>
                            </a:spcBef>
                            <a:spcAft>
                              <a:spcPct val="0"/>
                            </a:spcAft>
                            <a:buClr>
                              <a:srgbClr val="C00000"/>
                            </a:buClr>
                            <a:buSzTx/>
                            <a:buFont typeface="Wingdings" pitchFamily="2" charset="2"/>
                            <a:buChar char="n"/>
                            <a:tabLst/>
                            <a:defRPr/>
                          </a:pPr>
                          <a:r>
                            <a:rPr kumimoji="0" lang="en-US" sz="1200" b="0" i="0" u="none" strike="noStrike" kern="0" cap="none" spc="0" normalizeH="0" baseline="0">
                              <a:ln>
                                <a:noFill/>
                              </a:ln>
                              <a:solidFill>
                                <a:sysClr val="windowText" lastClr="000000"/>
                              </a:solidFill>
                              <a:effectLst/>
                              <a:uLnTx/>
                              <a:uFillTx/>
                            </a:rPr>
                            <a:t>Vejez</a:t>
                          </a:r>
                        </a:p>
                        <a:p>
                          <a:pPr marL="174625" marR="0" lvl="0" indent="-174625" defTabSz="914400" eaLnBrk="1" fontAlgn="base" latinLnBrk="0" hangingPunct="1">
                            <a:lnSpc>
                              <a:spcPct val="100000"/>
                            </a:lnSpc>
                            <a:spcBef>
                              <a:spcPct val="0"/>
                            </a:spcBef>
                            <a:spcAft>
                              <a:spcPct val="0"/>
                            </a:spcAft>
                            <a:buClr>
                              <a:srgbClr val="C00000"/>
                            </a:buClr>
                            <a:buSzTx/>
                            <a:buFont typeface="Wingdings" pitchFamily="2" charset="2"/>
                            <a:buChar char="n"/>
                            <a:tabLst/>
                            <a:defRPr/>
                          </a:pPr>
                          <a:r>
                            <a:rPr kumimoji="0" lang="en-US" sz="1200" b="0" i="0" u="none" strike="noStrike" kern="0" cap="none" spc="0" normalizeH="0" baseline="0">
                              <a:ln>
                                <a:noFill/>
                              </a:ln>
                              <a:solidFill>
                                <a:sysClr val="windowText" lastClr="000000"/>
                              </a:solidFill>
                              <a:effectLst/>
                              <a:uLnTx/>
                              <a:uFillTx/>
                            </a:rPr>
                            <a:t>Sobrevivencia*</a:t>
                          </a:r>
                          <a:endParaRPr kumimoji="0" lang="en-US" sz="1200" b="1" i="0" u="none" strike="noStrike" kern="0" cap="none" spc="0" normalizeH="0" baseline="0">
                            <a:ln>
                              <a:noFill/>
                            </a:ln>
                            <a:solidFill>
                              <a:sysClr val="windowText" lastClr="000000"/>
                            </a:solidFill>
                            <a:effectLst/>
                            <a:uLnTx/>
                            <a:uFillTx/>
                          </a:endParaRPr>
                        </a:p>
                      </xdr:txBody>
                    </xdr:sp>
                    <xdr:sp macro="" textlink="">
                      <xdr:nvSpPr>
                        <xdr:cNvPr id="99" name="ZoneTexte 41"/>
                        <xdr:cNvSpPr txBox="1"/>
                      </xdr:nvSpPr>
                      <xdr:spPr>
                        <a:xfrm>
                          <a:off x="4348158" y="2446026"/>
                          <a:ext cx="1924507" cy="338783"/>
                        </a:xfrm>
                        <a:prstGeom prst="rect">
                          <a:avLst/>
                        </a:prstGeom>
                        <a:solidFill>
                          <a:srgbClr val="FFFFFF">
                            <a:lumMod val="85000"/>
                          </a:srgbClr>
                        </a:solid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en-US" sz="1600" b="1" i="0" u="none" strike="noStrike" kern="0" cap="none" spc="0" normalizeH="0" baseline="0">
                              <a:ln>
                                <a:noFill/>
                              </a:ln>
                              <a:solidFill>
                                <a:srgbClr val="000000">
                                  <a:lumMod val="95000"/>
                                  <a:lumOff val="5000"/>
                                </a:srgbClr>
                              </a:solidFill>
                              <a:effectLst/>
                              <a:uLnTx/>
                              <a:uFillTx/>
                            </a:rPr>
                            <a:t>Familia / niños</a:t>
                          </a:r>
                          <a:endParaRPr kumimoji="0" lang="en-US" sz="1200" b="0" i="0" u="none" strike="noStrike" kern="0" cap="none" spc="0" normalizeH="0" baseline="0">
                            <a:ln>
                              <a:noFill/>
                            </a:ln>
                            <a:solidFill>
                              <a:srgbClr val="000000">
                                <a:lumMod val="95000"/>
                                <a:lumOff val="5000"/>
                              </a:srgbClr>
                            </a:solidFill>
                            <a:effectLst/>
                            <a:uLnTx/>
                            <a:uFillTx/>
                          </a:endParaRPr>
                        </a:p>
                      </xdr:txBody>
                    </xdr:sp>
                    <xdr:sp macro="" textlink="">
                      <xdr:nvSpPr>
                        <xdr:cNvPr id="100" name="ZoneTexte 42"/>
                        <xdr:cNvSpPr txBox="1"/>
                      </xdr:nvSpPr>
                      <xdr:spPr>
                        <a:xfrm>
                          <a:off x="4338630" y="2853624"/>
                          <a:ext cx="1934034" cy="2195564"/>
                        </a:xfrm>
                        <a:prstGeom prst="rect">
                          <a:avLst/>
                        </a:prstGeom>
                        <a:solidFill>
                          <a:srgbClr val="FFFFFF">
                            <a:lumMod val="85000"/>
                          </a:srgbClr>
                        </a:solidFill>
                        <a:ln>
                          <a:solidFill>
                            <a:srgbClr val="FFFFFF"/>
                          </a:solid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en-US" sz="1600" b="1" i="0" u="none" strike="noStrike" kern="0" cap="none" spc="0" normalizeH="0" baseline="0">
                              <a:ln>
                                <a:noFill/>
                              </a:ln>
                              <a:solidFill>
                                <a:srgbClr val="000000">
                                  <a:lumMod val="95000"/>
                                  <a:lumOff val="5000"/>
                                </a:srgbClr>
                              </a:solidFill>
                              <a:effectLst/>
                              <a:uLnTx/>
                              <a:uFillTx/>
                            </a:rPr>
                            <a:t>Edad activa </a:t>
                          </a:r>
                          <a:endParaRPr kumimoji="0" lang="en-US" sz="1600" b="0" i="0" u="none" strike="noStrike" kern="0" cap="none" spc="0" normalizeH="0" baseline="0">
                            <a:ln>
                              <a:noFill/>
                            </a:ln>
                            <a:solidFill>
                              <a:srgbClr val="000000">
                                <a:lumMod val="95000"/>
                                <a:lumOff val="5000"/>
                              </a:srgbClr>
                            </a:solidFill>
                            <a:effectLst/>
                            <a:uLnTx/>
                            <a:uFillTx/>
                          </a:endParaRPr>
                        </a:p>
                        <a:p>
                          <a:pPr marL="174625" marR="0" lvl="0" indent="-174625" defTabSz="914400" eaLnBrk="1" fontAlgn="base" latinLnBrk="0" hangingPunct="1">
                            <a:lnSpc>
                              <a:spcPct val="100000"/>
                            </a:lnSpc>
                            <a:spcBef>
                              <a:spcPct val="0"/>
                            </a:spcBef>
                            <a:spcAft>
                              <a:spcPct val="0"/>
                            </a:spcAft>
                            <a:buClr>
                              <a:srgbClr val="C00000"/>
                            </a:buClr>
                            <a:buSzTx/>
                            <a:buFont typeface="Wingdings" pitchFamily="2" charset="2"/>
                            <a:buChar char="n"/>
                            <a:tabLst/>
                            <a:defRPr/>
                          </a:pPr>
                          <a:r>
                            <a:rPr kumimoji="0" lang="en-US" sz="1200" b="0" i="0" u="none" strike="noStrike" kern="0" cap="none" spc="0" normalizeH="0" baseline="0">
                              <a:ln>
                                <a:noFill/>
                              </a:ln>
                              <a:solidFill>
                                <a:srgbClr val="000000">
                                  <a:lumMod val="95000"/>
                                  <a:lumOff val="5000"/>
                                </a:srgbClr>
                              </a:solidFill>
                              <a:effectLst/>
                              <a:uLnTx/>
                              <a:uFillTx/>
                            </a:rPr>
                            <a:t>Subsidios de enfermedad </a:t>
                          </a:r>
                        </a:p>
                        <a:p>
                          <a:pPr marL="174625" marR="0" lvl="0" indent="-174625" defTabSz="914400" eaLnBrk="1" fontAlgn="base" latinLnBrk="0" hangingPunct="1">
                            <a:lnSpc>
                              <a:spcPct val="100000"/>
                            </a:lnSpc>
                            <a:spcBef>
                              <a:spcPct val="0"/>
                            </a:spcBef>
                            <a:spcAft>
                              <a:spcPct val="0"/>
                            </a:spcAft>
                            <a:buClr>
                              <a:srgbClr val="C00000"/>
                            </a:buClr>
                            <a:buSzTx/>
                            <a:buFont typeface="Wingdings" pitchFamily="2" charset="2"/>
                            <a:buChar char="n"/>
                            <a:tabLst/>
                            <a:defRPr/>
                          </a:pPr>
                          <a:r>
                            <a:rPr kumimoji="0" lang="en-US" sz="1200" b="0" i="0" u="none" strike="noStrike" kern="0" cap="none" spc="0" normalizeH="0" baseline="0">
                              <a:ln>
                                <a:noFill/>
                              </a:ln>
                              <a:solidFill>
                                <a:srgbClr val="000000">
                                  <a:lumMod val="95000"/>
                                  <a:lumOff val="5000"/>
                                </a:srgbClr>
                              </a:solidFill>
                              <a:effectLst/>
                              <a:uLnTx/>
                              <a:uFillTx/>
                            </a:rPr>
                            <a:t>Incapacidad / Invalidez</a:t>
                          </a:r>
                        </a:p>
                        <a:p>
                          <a:pPr marL="174625" marR="0" lvl="0" indent="-174625" defTabSz="914400" eaLnBrk="1" fontAlgn="base" latinLnBrk="0" hangingPunct="1">
                            <a:lnSpc>
                              <a:spcPct val="100000"/>
                            </a:lnSpc>
                            <a:spcBef>
                              <a:spcPct val="0"/>
                            </a:spcBef>
                            <a:spcAft>
                              <a:spcPct val="0"/>
                            </a:spcAft>
                            <a:buClr>
                              <a:srgbClr val="C00000"/>
                            </a:buClr>
                            <a:buSzTx/>
                            <a:buFont typeface="Wingdings" pitchFamily="2" charset="2"/>
                            <a:buChar char="n"/>
                            <a:tabLst/>
                            <a:defRPr/>
                          </a:pPr>
                          <a:r>
                            <a:rPr kumimoji="0" lang="en-US" sz="1200" b="0" i="0" u="none" strike="noStrike" kern="0" cap="none" spc="0" normalizeH="0" baseline="0">
                              <a:ln>
                                <a:noFill/>
                              </a:ln>
                              <a:solidFill>
                                <a:srgbClr val="000000">
                                  <a:lumMod val="95000"/>
                                  <a:lumOff val="5000"/>
                                </a:srgbClr>
                              </a:solidFill>
                              <a:effectLst/>
                              <a:uLnTx/>
                              <a:uFillTx/>
                            </a:rPr>
                            <a:t>Desempleo </a:t>
                          </a:r>
                        </a:p>
                        <a:p>
                          <a:pPr marL="174625" marR="0" lvl="0" indent="-174625" defTabSz="914400" eaLnBrk="1" fontAlgn="base" latinLnBrk="0" hangingPunct="1">
                            <a:lnSpc>
                              <a:spcPct val="100000"/>
                            </a:lnSpc>
                            <a:spcBef>
                              <a:spcPct val="0"/>
                            </a:spcBef>
                            <a:spcAft>
                              <a:spcPct val="0"/>
                            </a:spcAft>
                            <a:buClr>
                              <a:srgbClr val="C00000"/>
                            </a:buClr>
                            <a:buSzTx/>
                            <a:buFont typeface="Wingdings" pitchFamily="2" charset="2"/>
                            <a:buChar char="n"/>
                            <a:tabLst/>
                            <a:defRPr/>
                          </a:pPr>
                          <a:r>
                            <a:rPr kumimoji="0" lang="en-US" sz="1200" b="0" i="0" u="none" strike="noStrike" kern="0" cap="none" spc="0" normalizeH="0" baseline="0">
                              <a:ln>
                                <a:noFill/>
                              </a:ln>
                              <a:solidFill>
                                <a:srgbClr val="000000">
                                  <a:lumMod val="95000"/>
                                  <a:lumOff val="5000"/>
                                </a:srgbClr>
                              </a:solidFill>
                              <a:effectLst/>
                              <a:uLnTx/>
                              <a:uFillTx/>
                            </a:rPr>
                            <a:t>Riesgos del trabajo</a:t>
                          </a:r>
                        </a:p>
                        <a:p>
                          <a:pPr marL="174625" marR="0" lvl="0" indent="-174625" defTabSz="914400" eaLnBrk="1" fontAlgn="base" latinLnBrk="0" hangingPunct="1">
                            <a:lnSpc>
                              <a:spcPct val="100000"/>
                            </a:lnSpc>
                            <a:spcBef>
                              <a:spcPct val="0"/>
                            </a:spcBef>
                            <a:spcAft>
                              <a:spcPct val="0"/>
                            </a:spcAft>
                            <a:buClr>
                              <a:srgbClr val="C00000"/>
                            </a:buClr>
                            <a:buSzTx/>
                            <a:buFont typeface="Wingdings" pitchFamily="2" charset="2"/>
                            <a:buChar char="n"/>
                            <a:tabLst/>
                            <a:defRPr/>
                          </a:pPr>
                          <a:r>
                            <a:rPr kumimoji="0" lang="en-US" sz="1200" b="0" i="0" u="none" strike="noStrike" kern="0" cap="none" spc="0" normalizeH="0" baseline="0">
                              <a:ln>
                                <a:noFill/>
                              </a:ln>
                              <a:solidFill>
                                <a:srgbClr val="000000">
                                  <a:lumMod val="95000"/>
                                  <a:lumOff val="5000"/>
                                </a:srgbClr>
                              </a:solidFill>
                              <a:effectLst/>
                              <a:uLnTx/>
                              <a:uFillTx/>
                            </a:rPr>
                            <a:t>Maternidad</a:t>
                          </a:r>
                        </a:p>
                        <a:p>
                          <a:pPr marL="174625" marR="0" lvl="0" indent="-174625" defTabSz="914400" eaLnBrk="1" fontAlgn="base" latinLnBrk="0" hangingPunct="1">
                            <a:lnSpc>
                              <a:spcPct val="100000"/>
                            </a:lnSpc>
                            <a:spcBef>
                              <a:spcPct val="0"/>
                            </a:spcBef>
                            <a:spcAft>
                              <a:spcPct val="0"/>
                            </a:spcAft>
                            <a:buClr>
                              <a:srgbClr val="C00000"/>
                            </a:buClr>
                            <a:buSzTx/>
                            <a:buFont typeface="Wingdings" pitchFamily="2" charset="2"/>
                            <a:buChar char="n"/>
                            <a:tabLst/>
                            <a:defRPr/>
                          </a:pPr>
                          <a:r>
                            <a:rPr kumimoji="0" lang="en-US" sz="1200" b="0" i="0" u="none" strike="noStrike" kern="0" cap="none" spc="0" normalizeH="0" baseline="0">
                              <a:ln>
                                <a:noFill/>
                              </a:ln>
                              <a:solidFill>
                                <a:srgbClr val="000000">
                                  <a:lumMod val="95000"/>
                                  <a:lumOff val="5000"/>
                                </a:srgbClr>
                              </a:solidFill>
                              <a:effectLst/>
                              <a:uLnTx/>
                              <a:uFillTx/>
                            </a:rPr>
                            <a:t>Sobrevivencia*</a:t>
                          </a:r>
                        </a:p>
                        <a:p>
                          <a:pPr marL="174625" marR="0" lvl="0" indent="-174625" defTabSz="914400" eaLnBrk="1" fontAlgn="base" latinLnBrk="0" hangingPunct="1">
                            <a:lnSpc>
                              <a:spcPct val="100000"/>
                            </a:lnSpc>
                            <a:spcBef>
                              <a:spcPct val="0"/>
                            </a:spcBef>
                            <a:spcAft>
                              <a:spcPct val="0"/>
                            </a:spcAft>
                            <a:buClr>
                              <a:srgbClr val="C00000"/>
                            </a:buClr>
                            <a:buSzTx/>
                            <a:buFont typeface="Wingdings" pitchFamily="2" charset="2"/>
                            <a:buChar char="n"/>
                            <a:tabLst/>
                            <a:defRPr/>
                          </a:pPr>
                          <a:r>
                            <a:rPr kumimoji="0" lang="en-US" sz="1200" b="0" i="0" u="none" strike="noStrike" kern="0" cap="none" spc="0" normalizeH="0" baseline="0">
                              <a:ln>
                                <a:noFill/>
                              </a:ln>
                              <a:solidFill>
                                <a:srgbClr val="000000">
                                  <a:lumMod val="95000"/>
                                  <a:lumOff val="5000"/>
                                </a:srgbClr>
                              </a:solidFill>
                              <a:effectLst/>
                              <a:uLnTx/>
                              <a:uFillTx/>
                            </a:rPr>
                            <a:t>ALMP</a:t>
                          </a:r>
                        </a:p>
                        <a:p>
                          <a:pPr marL="174625" marR="0" lvl="0" indent="-174625" defTabSz="914400" eaLnBrk="1" fontAlgn="base" latinLnBrk="0" hangingPunct="1">
                            <a:lnSpc>
                              <a:spcPct val="100000"/>
                            </a:lnSpc>
                            <a:spcBef>
                              <a:spcPts val="0"/>
                            </a:spcBef>
                            <a:spcAft>
                              <a:spcPct val="0"/>
                            </a:spcAft>
                            <a:buClr>
                              <a:srgbClr val="C00000"/>
                            </a:buClr>
                            <a:buSzTx/>
                            <a:buFont typeface="Wingdings" pitchFamily="2" charset="2"/>
                            <a:buChar char="n"/>
                            <a:tabLst/>
                            <a:defRPr/>
                          </a:pPr>
                          <a:r>
                            <a:rPr kumimoji="0" lang="en-US" sz="1200" b="0" i="0" u="none" strike="noStrike" kern="0" cap="none" spc="0" normalizeH="0" baseline="0">
                              <a:ln>
                                <a:noFill/>
                              </a:ln>
                              <a:solidFill>
                                <a:srgbClr val="000000">
                                  <a:lumMod val="95000"/>
                                  <a:lumOff val="5000"/>
                                </a:srgbClr>
                              </a:solidFill>
                              <a:effectLst/>
                              <a:uLnTx/>
                              <a:uFillTx/>
                            </a:rPr>
                            <a:t>Vivienda *</a:t>
                          </a:r>
                        </a:p>
                        <a:p>
                          <a:pPr marL="174625" marR="0" lvl="0" indent="-174625" defTabSz="914400" eaLnBrk="1" fontAlgn="base" latinLnBrk="0" hangingPunct="1">
                            <a:lnSpc>
                              <a:spcPct val="100000"/>
                            </a:lnSpc>
                            <a:spcBef>
                              <a:spcPts val="0"/>
                            </a:spcBef>
                            <a:spcAft>
                              <a:spcPct val="0"/>
                            </a:spcAft>
                            <a:buClr>
                              <a:srgbClr val="C00000"/>
                            </a:buClr>
                            <a:buSzTx/>
                            <a:buFont typeface="Wingdings" pitchFamily="2" charset="2"/>
                            <a:buChar char="n"/>
                            <a:tabLst/>
                            <a:defRPr/>
                          </a:pPr>
                          <a:r>
                            <a:rPr kumimoji="0" lang="en-US" sz="1200" b="0" i="0" u="none" strike="noStrike" kern="0" cap="none" spc="0" normalizeH="0" baseline="0">
                              <a:ln>
                                <a:noFill/>
                              </a:ln>
                              <a:solidFill>
                                <a:srgbClr val="000000">
                                  <a:lumMod val="95000"/>
                                  <a:lumOff val="5000"/>
                                </a:srgbClr>
                              </a:solidFill>
                              <a:effectLst/>
                              <a:uLnTx/>
                              <a:uFillTx/>
                            </a:rPr>
                            <a:t>Otro tipo de asistencia social*</a:t>
                          </a:r>
                        </a:p>
                      </xdr:txBody>
                    </xdr:sp>
                    <xdr:sp macro="" textlink="">
                      <xdr:nvSpPr>
                        <xdr:cNvPr id="101" name="ZoneTexte 43"/>
                        <xdr:cNvSpPr txBox="1"/>
                      </xdr:nvSpPr>
                      <xdr:spPr>
                        <a:xfrm>
                          <a:off x="4348158" y="5115267"/>
                          <a:ext cx="1925020" cy="338783"/>
                        </a:xfrm>
                        <a:prstGeom prst="rect">
                          <a:avLst/>
                        </a:prstGeom>
                        <a:solidFill>
                          <a:srgbClr val="FFFFFF">
                            <a:lumMod val="65000"/>
                          </a:srgbClr>
                        </a:solid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en-US" sz="1600" b="1" i="0" u="none" strike="noStrike" kern="0" cap="none" spc="0" normalizeH="0" baseline="0">
                              <a:ln>
                                <a:noFill/>
                              </a:ln>
                              <a:solidFill>
                                <a:srgbClr val="000000">
                                  <a:lumMod val="95000"/>
                                  <a:lumOff val="5000"/>
                                </a:srgbClr>
                              </a:solidFill>
                              <a:effectLst/>
                              <a:uLnTx/>
                              <a:uFillTx/>
                            </a:rPr>
                            <a:t>Servicios de salud</a:t>
                          </a:r>
                          <a:endParaRPr kumimoji="0" lang="en-US" sz="1600" b="0" i="0" u="none" strike="noStrike" kern="0" cap="none" spc="0" normalizeH="0" baseline="0">
                            <a:ln>
                              <a:noFill/>
                            </a:ln>
                            <a:solidFill>
                              <a:srgbClr val="000000">
                                <a:lumMod val="95000"/>
                                <a:lumOff val="5000"/>
                              </a:srgbClr>
                            </a:solidFill>
                            <a:effectLst/>
                            <a:uLnTx/>
                            <a:uFillTx/>
                          </a:endParaRPr>
                        </a:p>
                      </xdr:txBody>
                    </xdr:sp>
                    <xdr:cxnSp macro="">
                      <xdr:nvCxnSpPr>
                        <xdr:cNvPr id="102" name="Connecteur droit 44"/>
                        <xdr:cNvCxnSpPr/>
                      </xdr:nvCxnSpPr>
                      <xdr:spPr>
                        <a:xfrm flipH="1">
                          <a:off x="4214810" y="2072472"/>
                          <a:ext cx="794" cy="3213916"/>
                        </a:xfrm>
                        <a:prstGeom prst="line">
                          <a:avLst/>
                        </a:prstGeom>
                        <a:noFill/>
                        <a:ln w="9525" cap="flat" cmpd="sng" algn="ctr">
                          <a:solidFill>
                            <a:srgbClr val="000000"/>
                          </a:solidFill>
                          <a:prstDash val="solid"/>
                        </a:ln>
                        <a:effectLst/>
                      </xdr:spPr>
                    </xdr:cxnSp>
                    <xdr:cxnSp macro="">
                      <xdr:nvCxnSpPr>
                        <xdr:cNvPr id="103" name="Connecteur droit avec flèche 45"/>
                        <xdr:cNvCxnSpPr/>
                      </xdr:nvCxnSpPr>
                      <xdr:spPr>
                        <a:xfrm>
                          <a:off x="4214810" y="2071678"/>
                          <a:ext cx="214314" cy="1588"/>
                        </a:xfrm>
                        <a:prstGeom prst="straightConnector1">
                          <a:avLst/>
                        </a:prstGeom>
                        <a:noFill/>
                        <a:ln w="9525" cap="flat" cmpd="sng" algn="ctr">
                          <a:solidFill>
                            <a:srgbClr val="000000"/>
                          </a:solidFill>
                          <a:prstDash val="solid"/>
                          <a:tailEnd type="arrow"/>
                        </a:ln>
                        <a:effectLst/>
                      </xdr:spPr>
                    </xdr:cxnSp>
                    <xdr:cxnSp macro="">
                      <xdr:nvCxnSpPr>
                        <xdr:cNvPr id="104" name="Connecteur droit avec flèche 46"/>
                        <xdr:cNvCxnSpPr/>
                      </xdr:nvCxnSpPr>
                      <xdr:spPr>
                        <a:xfrm>
                          <a:off x="4214810" y="3643314"/>
                          <a:ext cx="214314" cy="1588"/>
                        </a:xfrm>
                        <a:prstGeom prst="straightConnector1">
                          <a:avLst/>
                        </a:prstGeom>
                        <a:noFill/>
                        <a:ln w="9525" cap="flat" cmpd="sng" algn="ctr">
                          <a:solidFill>
                            <a:srgbClr val="000000"/>
                          </a:solidFill>
                          <a:prstDash val="solid"/>
                          <a:tailEnd type="arrow"/>
                        </a:ln>
                        <a:effectLst/>
                      </xdr:spPr>
                    </xdr:cxnSp>
                    <xdr:cxnSp macro="">
                      <xdr:nvCxnSpPr>
                        <xdr:cNvPr id="105" name="Connecteur droit avec flèche 47"/>
                        <xdr:cNvCxnSpPr/>
                      </xdr:nvCxnSpPr>
                      <xdr:spPr>
                        <a:xfrm>
                          <a:off x="4214810" y="5286388"/>
                          <a:ext cx="214314" cy="1588"/>
                        </a:xfrm>
                        <a:prstGeom prst="straightConnector1">
                          <a:avLst/>
                        </a:prstGeom>
                        <a:noFill/>
                        <a:ln w="9525" cap="flat" cmpd="sng" algn="ctr">
                          <a:solidFill>
                            <a:srgbClr val="000000"/>
                          </a:solidFill>
                          <a:prstDash val="solid"/>
                          <a:tailEnd type="arrow"/>
                        </a:ln>
                        <a:effectLst/>
                      </xdr:spPr>
                    </xdr:cxnSp>
                    <xdr:cxnSp macro="">
                      <xdr:nvCxnSpPr>
                        <xdr:cNvPr id="106" name="Connecteur droit avec flèche 48"/>
                        <xdr:cNvCxnSpPr/>
                      </xdr:nvCxnSpPr>
                      <xdr:spPr>
                        <a:xfrm>
                          <a:off x="3990968" y="2072815"/>
                          <a:ext cx="214314" cy="1588"/>
                        </a:xfrm>
                        <a:prstGeom prst="straightConnector1">
                          <a:avLst/>
                        </a:prstGeom>
                        <a:noFill/>
                        <a:ln w="9525" cap="flat" cmpd="sng" algn="ctr">
                          <a:solidFill>
                            <a:srgbClr val="000000">
                              <a:lumMod val="95000"/>
                              <a:lumOff val="5000"/>
                            </a:srgbClr>
                          </a:solidFill>
                          <a:prstDash val="solid"/>
                          <a:tailEnd type="arrow"/>
                        </a:ln>
                        <a:effectLst/>
                      </xdr:spPr>
                    </xdr:cxnSp>
                  </xdr:grpSp>
                  <xdr:cxnSp macro="">
                    <xdr:nvCxnSpPr>
                      <xdr:cNvPr id="95" name="Connecteur droit avec flèche 37"/>
                      <xdr:cNvCxnSpPr/>
                    </xdr:nvCxnSpPr>
                    <xdr:spPr>
                      <a:xfrm>
                        <a:off x="4000496" y="4286256"/>
                        <a:ext cx="214314" cy="1588"/>
                      </a:xfrm>
                      <a:prstGeom prst="straightConnector1">
                        <a:avLst/>
                      </a:prstGeom>
                      <a:noFill/>
                      <a:ln w="9525" cap="flat" cmpd="sng" algn="ctr">
                        <a:solidFill>
                          <a:srgbClr val="000000">
                            <a:lumMod val="95000"/>
                            <a:lumOff val="5000"/>
                          </a:srgbClr>
                        </a:solidFill>
                        <a:prstDash val="solid"/>
                        <a:tailEnd type="arrow"/>
                      </a:ln>
                      <a:effectLst/>
                    </xdr:spPr>
                  </xdr:cxnSp>
                  <xdr:cxnSp macro="">
                    <xdr:nvCxnSpPr>
                      <xdr:cNvPr id="96" name="Connecteur droit avec flèche 38"/>
                      <xdr:cNvCxnSpPr/>
                    </xdr:nvCxnSpPr>
                    <xdr:spPr>
                      <a:xfrm>
                        <a:off x="4000496" y="4936409"/>
                        <a:ext cx="214314" cy="1588"/>
                      </a:xfrm>
                      <a:prstGeom prst="straightConnector1">
                        <a:avLst/>
                      </a:prstGeom>
                      <a:noFill/>
                      <a:ln w="9525" cap="flat" cmpd="sng" algn="ctr">
                        <a:solidFill>
                          <a:srgbClr val="000000">
                            <a:lumMod val="95000"/>
                            <a:lumOff val="5000"/>
                          </a:srgbClr>
                        </a:solidFill>
                        <a:prstDash val="solid"/>
                        <a:tailEnd type="arrow"/>
                      </a:ln>
                      <a:effectLst/>
                    </xdr:spPr>
                  </xdr:cxnSp>
                  <xdr:cxnSp macro="">
                    <xdr:nvCxnSpPr>
                      <xdr:cNvPr id="97" name="Connecteur droit avec flèche 39"/>
                      <xdr:cNvCxnSpPr/>
                    </xdr:nvCxnSpPr>
                    <xdr:spPr>
                      <a:xfrm>
                        <a:off x="4000496" y="2702470"/>
                        <a:ext cx="214314" cy="1588"/>
                      </a:xfrm>
                      <a:prstGeom prst="straightConnector1">
                        <a:avLst/>
                      </a:prstGeom>
                      <a:noFill/>
                      <a:ln w="9525" cap="flat" cmpd="sng" algn="ctr">
                        <a:solidFill>
                          <a:srgbClr val="000000">
                            <a:lumMod val="95000"/>
                            <a:lumOff val="5000"/>
                          </a:srgbClr>
                        </a:solidFill>
                        <a:prstDash val="solid"/>
                        <a:tailEnd type="arrow"/>
                      </a:ln>
                      <a:effectLst/>
                    </xdr:spPr>
                  </xdr:cxnSp>
                </xdr:grpSp>
                <xdr:cxnSp macro="">
                  <xdr:nvCxnSpPr>
                    <xdr:cNvPr id="93" name="Connecteur droit avec flèche 35"/>
                    <xdr:cNvCxnSpPr/>
                  </xdr:nvCxnSpPr>
                  <xdr:spPr>
                    <a:xfrm>
                      <a:off x="4214810" y="2571744"/>
                      <a:ext cx="214314" cy="1588"/>
                    </a:xfrm>
                    <a:prstGeom prst="straightConnector1">
                      <a:avLst/>
                    </a:prstGeom>
                    <a:noFill/>
                    <a:ln w="9525" cap="flat" cmpd="sng" algn="ctr">
                      <a:solidFill>
                        <a:srgbClr val="000000">
                          <a:lumMod val="95000"/>
                          <a:lumOff val="5000"/>
                        </a:srgbClr>
                      </a:solidFill>
                      <a:prstDash val="solid"/>
                      <a:tailEnd type="arrow"/>
                    </a:ln>
                    <a:effectLst/>
                  </xdr:spPr>
                </xdr:cxnSp>
              </xdr:grpSp>
              <xdr:sp macro="" textlink="">
                <xdr:nvSpPr>
                  <xdr:cNvPr id="90" name="ZoneTexte 32"/>
                  <xdr:cNvSpPr txBox="1"/>
                </xdr:nvSpPr>
                <xdr:spPr>
                  <a:xfrm>
                    <a:off x="3904236" y="6182454"/>
                    <a:ext cx="1143008" cy="307858"/>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en-US" sz="1400" b="1" i="0" u="none" strike="noStrike" kern="0" cap="none" spc="0" normalizeH="0" baseline="0">
                        <a:ln>
                          <a:noFill/>
                        </a:ln>
                        <a:solidFill>
                          <a:schemeClr val="accent1">
                            <a:lumMod val="75000"/>
                          </a:schemeClr>
                        </a:solidFill>
                        <a:effectLst/>
                        <a:uLnTx/>
                        <a:uFillTx/>
                      </a:rPr>
                      <a:t>Función</a:t>
                    </a:r>
                  </a:p>
                </xdr:txBody>
              </xdr:sp>
              <xdr:cxnSp macro="">
                <xdr:nvCxnSpPr>
                  <xdr:cNvPr id="91" name="Connecteur droit 33"/>
                  <xdr:cNvCxnSpPr/>
                </xdr:nvCxnSpPr>
                <xdr:spPr>
                  <a:xfrm>
                    <a:off x="4000496" y="6143644"/>
                    <a:ext cx="1131223" cy="2744"/>
                  </a:xfrm>
                  <a:prstGeom prst="line">
                    <a:avLst/>
                  </a:prstGeom>
                  <a:noFill/>
                  <a:ln w="19050" cap="flat" cmpd="sng" algn="ctr">
                    <a:solidFill>
                      <a:srgbClr val="C00000"/>
                    </a:solidFill>
                    <a:prstDash val="solid"/>
                  </a:ln>
                  <a:effectLst/>
                </xdr:spPr>
              </xdr:cxnSp>
            </xdr:grpSp>
            <xdr:grpSp>
              <xdr:nvGrpSpPr>
                <xdr:cNvPr id="21" name="Group 20"/>
                <xdr:cNvGrpSpPr/>
              </xdr:nvGrpSpPr>
              <xdr:grpSpPr>
                <a:xfrm>
                  <a:off x="5919838" y="1805057"/>
                  <a:ext cx="1186621" cy="4894873"/>
                  <a:chOff x="5919838" y="1834762"/>
                  <a:chExt cx="1186621" cy="4894873"/>
                </a:xfrm>
              </xdr:grpSpPr>
              <xdr:grpSp>
                <xdr:nvGrpSpPr>
                  <xdr:cNvPr id="83" name="Groupe 106"/>
                  <xdr:cNvGrpSpPr/>
                </xdr:nvGrpSpPr>
                <xdr:grpSpPr>
                  <a:xfrm>
                    <a:off x="5919838" y="1834762"/>
                    <a:ext cx="862675" cy="1525179"/>
                    <a:chOff x="5919838" y="1834762"/>
                    <a:chExt cx="862675" cy="1525179"/>
                  </a:xfrm>
                </xdr:grpSpPr>
                <xdr:sp macro="" textlink="">
                  <xdr:nvSpPr>
                    <xdr:cNvPr id="86" name="ZoneTexte 53"/>
                    <xdr:cNvSpPr txBox="1"/>
                  </xdr:nvSpPr>
                  <xdr:spPr>
                    <a:xfrm>
                      <a:off x="6077450" y="1834762"/>
                      <a:ext cx="705063" cy="462611"/>
                    </a:xfrm>
                    <a:prstGeom prst="rect">
                      <a:avLst/>
                    </a:prstGeom>
                    <a:solidFill>
                      <a:srgbClr val="FFFFFF">
                        <a:lumMod val="85000"/>
                      </a:srgbClr>
                    </a:solidFill>
                    <a:ln>
                      <a:solidFill>
                        <a:srgbClr val="FFFFFF"/>
                      </a:solid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en-US" sz="1200" b="1" i="0" u="none" strike="noStrike" kern="0" cap="none" spc="0" normalizeH="0" baseline="0">
                          <a:ln>
                            <a:noFill/>
                          </a:ln>
                          <a:solidFill>
                            <a:srgbClr val="000000">
                              <a:lumMod val="95000"/>
                              <a:lumOff val="5000"/>
                            </a:srgbClr>
                          </a:solidFill>
                          <a:effectLst/>
                          <a:uLnTx/>
                          <a:uFillTx/>
                        </a:rPr>
                        <a:t>En dinero</a:t>
                      </a:r>
                    </a:p>
                  </xdr:txBody>
                </xdr:sp>
                <xdr:sp macro="" textlink="">
                  <xdr:nvSpPr>
                    <xdr:cNvPr id="87" name="ZoneTexte 39"/>
                    <xdr:cNvSpPr txBox="1"/>
                  </xdr:nvSpPr>
                  <xdr:spPr>
                    <a:xfrm>
                      <a:off x="6082897" y="2897330"/>
                      <a:ext cx="678722" cy="462611"/>
                    </a:xfrm>
                    <a:prstGeom prst="rect">
                      <a:avLst/>
                    </a:prstGeom>
                    <a:solidFill>
                      <a:srgbClr val="FFFFFF">
                        <a:lumMod val="85000"/>
                      </a:srgbClr>
                    </a:solid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en-US" sz="1200" b="1" i="0" u="none" strike="noStrike" kern="0" cap="none" spc="0" normalizeH="0" baseline="0">
                          <a:ln>
                            <a:noFill/>
                          </a:ln>
                          <a:solidFill>
                            <a:srgbClr val="000000">
                              <a:lumMod val="95000"/>
                              <a:lumOff val="5000"/>
                            </a:srgbClr>
                          </a:solidFill>
                          <a:effectLst/>
                          <a:uLnTx/>
                          <a:uFillTx/>
                        </a:rPr>
                        <a:t>En especie</a:t>
                      </a:r>
                      <a:endParaRPr kumimoji="0" lang="en-US" sz="1200" b="0" i="0" u="none" strike="noStrike" kern="0" cap="none" spc="0" normalizeH="0" baseline="0">
                        <a:ln>
                          <a:noFill/>
                        </a:ln>
                        <a:solidFill>
                          <a:srgbClr val="000000">
                            <a:lumMod val="95000"/>
                            <a:lumOff val="5000"/>
                          </a:srgbClr>
                        </a:solidFill>
                        <a:effectLst/>
                        <a:uLnTx/>
                        <a:uFillTx/>
                      </a:endParaRPr>
                    </a:p>
                  </xdr:txBody>
                </xdr:sp>
                <xdr:sp macro="" textlink="">
                  <xdr:nvSpPr>
                    <xdr:cNvPr id="88" name="Accolade ouvrante 55"/>
                    <xdr:cNvSpPr/>
                  </xdr:nvSpPr>
                  <xdr:spPr>
                    <a:xfrm>
                      <a:off x="5919838" y="1965854"/>
                      <a:ext cx="157995" cy="1162763"/>
                    </a:xfrm>
                    <a:prstGeom prst="leftBrace">
                      <a:avLst>
                        <a:gd name="adj1" fmla="val 8333"/>
                        <a:gd name="adj2" fmla="val 63333"/>
                      </a:avLst>
                    </a:prstGeom>
                    <a:noFill/>
                    <a:ln w="9525" cap="flat" cmpd="sng" algn="ctr">
                      <a:solidFill>
                        <a:srgbClr val="C00000"/>
                      </a:solidFill>
                      <a:prstDash val="solid"/>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endParaRPr kumimoji="0" lang="fr-FR" sz="1800" b="0" i="0" u="none" strike="noStrike" kern="0" cap="none" spc="0" normalizeH="0" baseline="0">
                        <a:ln>
                          <a:noFill/>
                        </a:ln>
                        <a:solidFill>
                          <a:srgbClr val="000000"/>
                        </a:solidFill>
                        <a:effectLst/>
                        <a:uLnTx/>
                        <a:uFillTx/>
                        <a:latin typeface="Arial Narrow"/>
                        <a:ea typeface="+mn-ea"/>
                        <a:cs typeface="+mn-cs"/>
                      </a:endParaRPr>
                    </a:p>
                  </xdr:txBody>
                </xdr:sp>
              </xdr:grpSp>
              <xdr:sp macro="" textlink="">
                <xdr:nvSpPr>
                  <xdr:cNvPr id="84" name="ZoneTexte 51"/>
                  <xdr:cNvSpPr txBox="1"/>
                </xdr:nvSpPr>
                <xdr:spPr>
                  <a:xfrm>
                    <a:off x="5963451" y="6205174"/>
                    <a:ext cx="1143008" cy="524461"/>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en-US" sz="1400" b="1" i="0" u="none" strike="noStrike" kern="0" cap="none" spc="0" normalizeH="0" baseline="0">
                        <a:ln>
                          <a:noFill/>
                        </a:ln>
                        <a:solidFill>
                          <a:schemeClr val="accent1">
                            <a:lumMod val="75000"/>
                          </a:schemeClr>
                        </a:solidFill>
                        <a:effectLst/>
                        <a:uLnTx/>
                        <a:uFillTx/>
                      </a:rPr>
                      <a:t>Tipo de beneficio</a:t>
                    </a:r>
                  </a:p>
                </xdr:txBody>
              </xdr:sp>
              <xdr:cxnSp macro="">
                <xdr:nvCxnSpPr>
                  <xdr:cNvPr id="85" name="Connecteur droit 52"/>
                  <xdr:cNvCxnSpPr/>
                </xdr:nvCxnSpPr>
                <xdr:spPr>
                  <a:xfrm>
                    <a:off x="6009727" y="6154574"/>
                    <a:ext cx="712347" cy="0"/>
                  </a:xfrm>
                  <a:prstGeom prst="line">
                    <a:avLst/>
                  </a:prstGeom>
                  <a:noFill/>
                  <a:ln w="19050" cap="flat" cmpd="sng" algn="ctr">
                    <a:solidFill>
                      <a:srgbClr val="C00000"/>
                    </a:solidFill>
                    <a:prstDash val="solid"/>
                  </a:ln>
                  <a:effectLst/>
                </xdr:spPr>
              </xdr:cxnSp>
            </xdr:grpSp>
            <xdr:grpSp>
              <xdr:nvGrpSpPr>
                <xdr:cNvPr id="22" name="Group 21"/>
                <xdr:cNvGrpSpPr/>
              </xdr:nvGrpSpPr>
              <xdr:grpSpPr>
                <a:xfrm>
                  <a:off x="6772350" y="1795667"/>
                  <a:ext cx="1430588" cy="4693052"/>
                  <a:chOff x="6772350" y="1825372"/>
                  <a:chExt cx="1430588" cy="4693052"/>
                </a:xfrm>
              </xdr:grpSpPr>
              <xdr:grpSp>
                <xdr:nvGrpSpPr>
                  <xdr:cNvPr id="74" name="Groupe 107"/>
                  <xdr:cNvGrpSpPr/>
                </xdr:nvGrpSpPr>
                <xdr:grpSpPr>
                  <a:xfrm>
                    <a:off x="6772350" y="1825372"/>
                    <a:ext cx="1085799" cy="2047167"/>
                    <a:chOff x="6772350" y="1825372"/>
                    <a:chExt cx="1085799" cy="2047167"/>
                  </a:xfrm>
                </xdr:grpSpPr>
                <xdr:sp macro="" textlink="">
                  <xdr:nvSpPr>
                    <xdr:cNvPr id="77" name="ZoneTexte 60"/>
                    <xdr:cNvSpPr txBox="1"/>
                  </xdr:nvSpPr>
                  <xdr:spPr>
                    <a:xfrm>
                      <a:off x="6992126" y="1825372"/>
                      <a:ext cx="866022" cy="276933"/>
                    </a:xfrm>
                    <a:prstGeom prst="rect">
                      <a:avLst/>
                    </a:prstGeom>
                    <a:solidFill>
                      <a:srgbClr val="FFFFFF">
                        <a:lumMod val="85000"/>
                      </a:srgbClr>
                    </a:solidFill>
                    <a:ln>
                      <a:solidFill>
                        <a:srgbClr val="FFFFFF"/>
                      </a:solid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en-US" sz="1200" b="0" i="0" u="none" strike="noStrike" kern="0" cap="none" spc="0" normalizeH="0" baseline="0">
                          <a:ln>
                            <a:noFill/>
                          </a:ln>
                          <a:solidFill>
                            <a:srgbClr val="000000">
                              <a:lumMod val="95000"/>
                              <a:lumOff val="5000"/>
                            </a:srgbClr>
                          </a:solidFill>
                          <a:effectLst/>
                          <a:uLnTx/>
                          <a:uFillTx/>
                        </a:rPr>
                        <a:t>periódico</a:t>
                      </a:r>
                    </a:p>
                  </xdr:txBody>
                </xdr:sp>
                <xdr:sp macro="" textlink="">
                  <xdr:nvSpPr>
                    <xdr:cNvPr id="78" name="ZoneTexte 61"/>
                    <xdr:cNvSpPr txBox="1"/>
                  </xdr:nvSpPr>
                  <xdr:spPr>
                    <a:xfrm>
                      <a:off x="6992126" y="2182570"/>
                      <a:ext cx="866023" cy="462611"/>
                    </a:xfrm>
                    <a:prstGeom prst="rect">
                      <a:avLst/>
                    </a:prstGeom>
                    <a:solidFill>
                      <a:srgbClr val="FFFFFF">
                        <a:lumMod val="85000"/>
                      </a:srgbClr>
                    </a:solid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en-US" sz="1200" b="0" i="0" u="none" strike="noStrike" kern="0" cap="none" spc="0" normalizeH="0" baseline="0">
                          <a:ln>
                            <a:noFill/>
                          </a:ln>
                          <a:solidFill>
                            <a:srgbClr val="000000">
                              <a:lumMod val="95000"/>
                              <a:lumOff val="5000"/>
                            </a:srgbClr>
                          </a:solidFill>
                          <a:effectLst/>
                          <a:uLnTx/>
                          <a:uFillTx/>
                        </a:rPr>
                        <a:t>Pago único / ad hoc</a:t>
                      </a:r>
                    </a:p>
                  </xdr:txBody>
                </xdr:sp>
                <xdr:sp macro="" textlink="">
                  <xdr:nvSpPr>
                    <xdr:cNvPr id="79" name="ZoneTexte 62"/>
                    <xdr:cNvSpPr txBox="1"/>
                  </xdr:nvSpPr>
                  <xdr:spPr>
                    <a:xfrm>
                      <a:off x="7001654" y="3026775"/>
                      <a:ext cx="856494" cy="276933"/>
                    </a:xfrm>
                    <a:prstGeom prst="rect">
                      <a:avLst/>
                    </a:prstGeom>
                    <a:solidFill>
                      <a:srgbClr val="FFFFFF">
                        <a:lumMod val="85000"/>
                      </a:srgbClr>
                    </a:solidFill>
                    <a:ln>
                      <a:solidFill>
                        <a:srgbClr val="FFFFFF"/>
                      </a:solid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en-US" sz="1200" b="0" i="0" u="none" strike="noStrike" kern="0" cap="none" spc="0" normalizeH="0" baseline="0">
                          <a:ln>
                            <a:noFill/>
                          </a:ln>
                          <a:solidFill>
                            <a:srgbClr val="000000">
                              <a:lumMod val="95000"/>
                              <a:lumOff val="5000"/>
                            </a:srgbClr>
                          </a:solidFill>
                          <a:effectLst/>
                          <a:uLnTx/>
                          <a:uFillTx/>
                        </a:rPr>
                        <a:t>periódico</a:t>
                      </a:r>
                    </a:p>
                  </xdr:txBody>
                </xdr:sp>
                <xdr:sp macro="" textlink="">
                  <xdr:nvSpPr>
                    <xdr:cNvPr id="80" name="ZoneTexte 63"/>
                    <xdr:cNvSpPr txBox="1"/>
                  </xdr:nvSpPr>
                  <xdr:spPr>
                    <a:xfrm>
                      <a:off x="7007567" y="3409928"/>
                      <a:ext cx="837438" cy="462611"/>
                    </a:xfrm>
                    <a:prstGeom prst="rect">
                      <a:avLst/>
                    </a:prstGeom>
                    <a:solidFill>
                      <a:srgbClr val="FFFFFF">
                        <a:lumMod val="85000"/>
                      </a:srgbClr>
                    </a:solid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en-US" sz="1200" b="0" i="0" u="none" strike="noStrike" kern="0" cap="none" spc="0" normalizeH="0" baseline="0">
                          <a:ln>
                            <a:noFill/>
                          </a:ln>
                          <a:solidFill>
                            <a:srgbClr val="000000">
                              <a:lumMod val="95000"/>
                              <a:lumOff val="5000"/>
                            </a:srgbClr>
                          </a:solidFill>
                          <a:effectLst/>
                          <a:uLnTx/>
                          <a:uFillTx/>
                        </a:rPr>
                        <a:t>único </a:t>
                      </a:r>
                    </a:p>
                    <a:p>
                      <a:pPr marL="0" marR="0" lvl="0" indent="0" defTabSz="914400" eaLnBrk="1" fontAlgn="base" latinLnBrk="0" hangingPunct="1">
                        <a:lnSpc>
                          <a:spcPct val="100000"/>
                        </a:lnSpc>
                        <a:spcBef>
                          <a:spcPct val="0"/>
                        </a:spcBef>
                        <a:spcAft>
                          <a:spcPct val="0"/>
                        </a:spcAft>
                        <a:buClrTx/>
                        <a:buSzTx/>
                        <a:buFontTx/>
                        <a:buNone/>
                        <a:tabLst/>
                        <a:defRPr/>
                      </a:pPr>
                      <a:r>
                        <a:rPr kumimoji="0" lang="en-US" sz="1200" b="0" i="0" u="none" strike="noStrike" kern="0" cap="none" spc="0" normalizeH="0" baseline="0">
                          <a:ln>
                            <a:noFill/>
                          </a:ln>
                          <a:solidFill>
                            <a:srgbClr val="000000">
                              <a:lumMod val="95000"/>
                              <a:lumOff val="5000"/>
                            </a:srgbClr>
                          </a:solidFill>
                          <a:effectLst/>
                          <a:uLnTx/>
                          <a:uFillTx/>
                        </a:rPr>
                        <a:t>/ ad hoc</a:t>
                      </a:r>
                      <a:endParaRPr kumimoji="0" lang="en-US" sz="1200" b="0" i="0" u="none" strike="noStrike" kern="0" cap="none" spc="0" normalizeH="0" baseline="0">
                        <a:ln>
                          <a:noFill/>
                        </a:ln>
                        <a:solidFill>
                          <a:srgbClr val="FF0000"/>
                        </a:solidFill>
                        <a:effectLst/>
                        <a:uLnTx/>
                        <a:uFillTx/>
                      </a:endParaRPr>
                    </a:p>
                  </xdr:txBody>
                </xdr:sp>
                <xdr:sp macro="" textlink="">
                  <xdr:nvSpPr>
                    <xdr:cNvPr id="81" name="Accolade ouvrante 64"/>
                    <xdr:cNvSpPr/>
                  </xdr:nvSpPr>
                  <xdr:spPr>
                    <a:xfrm>
                      <a:off x="6772350" y="1960257"/>
                      <a:ext cx="214314" cy="571504"/>
                    </a:xfrm>
                    <a:prstGeom prst="leftBrace">
                      <a:avLst>
                        <a:gd name="adj1" fmla="val 8333"/>
                        <a:gd name="adj2" fmla="val 21686"/>
                      </a:avLst>
                    </a:prstGeom>
                    <a:noFill/>
                    <a:ln w="9525" cap="flat" cmpd="sng" algn="ctr">
                      <a:solidFill>
                        <a:srgbClr val="C00000"/>
                      </a:solidFill>
                      <a:prstDash val="solid"/>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endParaRPr kumimoji="0" lang="fr-FR" sz="1800" b="0" i="0" u="none" strike="noStrike" kern="0" cap="none" spc="0" normalizeH="0" baseline="0">
                        <a:ln>
                          <a:noFill/>
                        </a:ln>
                        <a:solidFill>
                          <a:srgbClr val="000000"/>
                        </a:solidFill>
                        <a:effectLst/>
                        <a:uLnTx/>
                        <a:uFillTx/>
                        <a:latin typeface="Arial Narrow"/>
                        <a:ea typeface="+mn-ea"/>
                        <a:cs typeface="+mn-cs"/>
                      </a:endParaRPr>
                    </a:p>
                  </xdr:txBody>
                </xdr:sp>
                <xdr:sp macro="" textlink="">
                  <xdr:nvSpPr>
                    <xdr:cNvPr id="82" name="Accolade ouvrante 65"/>
                    <xdr:cNvSpPr/>
                  </xdr:nvSpPr>
                  <xdr:spPr>
                    <a:xfrm>
                      <a:off x="6782513" y="3185159"/>
                      <a:ext cx="219141" cy="508344"/>
                    </a:xfrm>
                    <a:prstGeom prst="leftBrace">
                      <a:avLst>
                        <a:gd name="adj1" fmla="val 8333"/>
                        <a:gd name="adj2" fmla="val 14222"/>
                      </a:avLst>
                    </a:prstGeom>
                    <a:noFill/>
                    <a:ln w="9525" cap="flat" cmpd="sng" algn="ctr">
                      <a:solidFill>
                        <a:srgbClr val="C00000"/>
                      </a:solidFill>
                      <a:prstDash val="solid"/>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endParaRPr kumimoji="0" lang="fr-FR" sz="1800" b="0" i="0" u="none" strike="noStrike" kern="0" cap="none" spc="0" normalizeH="0" baseline="0">
                        <a:ln>
                          <a:noFill/>
                        </a:ln>
                        <a:solidFill>
                          <a:srgbClr val="000000"/>
                        </a:solidFill>
                        <a:effectLst/>
                        <a:uLnTx/>
                        <a:uFillTx/>
                        <a:latin typeface="Arial Narrow"/>
                        <a:ea typeface="+mn-ea"/>
                        <a:cs typeface="+mn-cs"/>
                      </a:endParaRPr>
                    </a:p>
                  </xdr:txBody>
                </xdr:sp>
              </xdr:grpSp>
              <xdr:sp macro="" textlink="">
                <xdr:nvSpPr>
                  <xdr:cNvPr id="75" name="ZoneTexte 58"/>
                  <xdr:cNvSpPr txBox="1"/>
                </xdr:nvSpPr>
                <xdr:spPr>
                  <a:xfrm>
                    <a:off x="6892195" y="6210566"/>
                    <a:ext cx="1310743" cy="307858"/>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en-US" sz="1400" b="1" i="0" u="none" strike="noStrike" kern="0" cap="none" spc="0" normalizeH="0" baseline="0">
                        <a:ln>
                          <a:noFill/>
                        </a:ln>
                        <a:solidFill>
                          <a:schemeClr val="accent1">
                            <a:lumMod val="75000"/>
                          </a:schemeClr>
                        </a:solidFill>
                        <a:effectLst/>
                        <a:uLnTx/>
                        <a:uFillTx/>
                      </a:rPr>
                      <a:t>Periodicidad</a:t>
                    </a:r>
                  </a:p>
                </xdr:txBody>
              </xdr:sp>
              <xdr:cxnSp macro="">
                <xdr:nvCxnSpPr>
                  <xdr:cNvPr id="76" name="Connecteur droit 59"/>
                  <xdr:cNvCxnSpPr/>
                </xdr:nvCxnSpPr>
                <xdr:spPr>
                  <a:xfrm>
                    <a:off x="6970566" y="6146387"/>
                    <a:ext cx="969124" cy="0"/>
                  </a:xfrm>
                  <a:prstGeom prst="line">
                    <a:avLst/>
                  </a:prstGeom>
                  <a:noFill/>
                  <a:ln w="19050" cap="flat" cmpd="sng" algn="ctr">
                    <a:solidFill>
                      <a:srgbClr val="C00000"/>
                    </a:solidFill>
                    <a:prstDash val="solid"/>
                  </a:ln>
                  <a:effectLst/>
                </xdr:spPr>
              </xdr:cxnSp>
            </xdr:grpSp>
            <xdr:grpSp>
              <xdr:nvGrpSpPr>
                <xdr:cNvPr id="23" name="Group 22"/>
                <xdr:cNvGrpSpPr/>
              </xdr:nvGrpSpPr>
              <xdr:grpSpPr>
                <a:xfrm>
                  <a:off x="294021" y="2561037"/>
                  <a:ext cx="1124290" cy="2702092"/>
                  <a:chOff x="294021" y="2590742"/>
                  <a:chExt cx="1124290" cy="2702092"/>
                </a:xfrm>
              </xdr:grpSpPr>
              <xdr:sp macro="" textlink="">
                <xdr:nvSpPr>
                  <xdr:cNvPr id="70" name="ZoneTexte 17"/>
                  <xdr:cNvSpPr txBox="1"/>
                </xdr:nvSpPr>
                <xdr:spPr>
                  <a:xfrm>
                    <a:off x="313077" y="2590742"/>
                    <a:ext cx="1105234" cy="462611"/>
                  </a:xfrm>
                  <a:prstGeom prst="rect">
                    <a:avLst/>
                  </a:prstGeom>
                  <a:solidFill>
                    <a:srgbClr val="000000">
                      <a:lumMod val="65000"/>
                      <a:lumOff val="35000"/>
                    </a:srgbClr>
                  </a:solidFill>
                  <a:ln>
                    <a:solidFill>
                      <a:srgbClr val="FFFFFF"/>
                    </a:solid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fr-FR" sz="1200" b="0" i="0" u="none" strike="noStrike" kern="0" cap="none" spc="0" normalizeH="0" baseline="0">
                        <a:ln>
                          <a:noFill/>
                        </a:ln>
                        <a:solidFill>
                          <a:srgbClr val="FFFFFF"/>
                        </a:solidFill>
                        <a:effectLst/>
                        <a:uLnTx/>
                        <a:uFillTx/>
                      </a:rPr>
                      <a:t>Establecido por ley</a:t>
                    </a:r>
                  </a:p>
                </xdr:txBody>
              </xdr:sp>
              <xdr:sp macro="" textlink="">
                <xdr:nvSpPr>
                  <xdr:cNvPr id="71" name="ZoneTexte 18"/>
                  <xdr:cNvSpPr txBox="1"/>
                </xdr:nvSpPr>
                <xdr:spPr>
                  <a:xfrm>
                    <a:off x="294021" y="4830223"/>
                    <a:ext cx="1114762" cy="462611"/>
                  </a:xfrm>
                  <a:prstGeom prst="rect">
                    <a:avLst/>
                  </a:prstGeom>
                  <a:solidFill>
                    <a:srgbClr val="000000">
                      <a:lumMod val="65000"/>
                      <a:lumOff val="35000"/>
                    </a:srgbClr>
                  </a:solidFill>
                  <a:ln>
                    <a:solidFill>
                      <a:srgbClr val="FFFFFF"/>
                    </a:solid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fr-FR" sz="1200" b="0" i="0" u="none" strike="noStrike" kern="0" cap="none" spc="0" normalizeH="0" baseline="0">
                        <a:ln>
                          <a:noFill/>
                        </a:ln>
                        <a:solidFill>
                          <a:srgbClr val="FFFFFF"/>
                        </a:solidFill>
                        <a:effectLst/>
                        <a:uLnTx/>
                        <a:uFillTx/>
                      </a:rPr>
                      <a:t>No establecido por ley</a:t>
                    </a:r>
                  </a:p>
                </xdr:txBody>
              </xdr:sp>
              <xdr:cxnSp macro="">
                <xdr:nvCxnSpPr>
                  <xdr:cNvPr id="72" name="Connecteur droit avec flèche 19"/>
                  <xdr:cNvCxnSpPr>
                    <a:stCxn id="18" idx="0"/>
                    <a:endCxn id="70" idx="2"/>
                  </xdr:cNvCxnSpPr>
                </xdr:nvCxnSpPr>
                <xdr:spPr>
                  <a:xfrm flipV="1">
                    <a:off x="718013" y="3053353"/>
                    <a:ext cx="147682" cy="449020"/>
                  </a:xfrm>
                  <a:prstGeom prst="straightConnector1">
                    <a:avLst/>
                  </a:prstGeom>
                  <a:solidFill>
                    <a:srgbClr val="000000">
                      <a:lumMod val="65000"/>
                      <a:lumOff val="35000"/>
                    </a:srgbClr>
                  </a:solidFill>
                  <a:ln>
                    <a:solidFill>
                      <a:srgbClr val="000000"/>
                    </a:solidFill>
                  </a:ln>
                </xdr:spPr>
              </xdr:cxnSp>
              <xdr:cxnSp macro="">
                <xdr:nvCxnSpPr>
                  <xdr:cNvPr id="73" name="Connecteur droit avec flèche 20"/>
                  <xdr:cNvCxnSpPr>
                    <a:stCxn id="18" idx="2"/>
                    <a:endCxn id="71" idx="0"/>
                  </xdr:cNvCxnSpPr>
                </xdr:nvCxnSpPr>
                <xdr:spPr>
                  <a:xfrm>
                    <a:off x="718013" y="4429179"/>
                    <a:ext cx="133389" cy="401044"/>
                  </a:xfrm>
                  <a:prstGeom prst="straightConnector1">
                    <a:avLst/>
                  </a:prstGeom>
                  <a:solidFill>
                    <a:srgbClr val="000000">
                      <a:lumMod val="65000"/>
                      <a:lumOff val="35000"/>
                    </a:srgbClr>
                  </a:solidFill>
                  <a:ln>
                    <a:solidFill>
                      <a:srgbClr val="000000"/>
                    </a:solidFill>
                  </a:ln>
                </xdr:spPr>
              </xdr:cxnSp>
            </xdr:grpSp>
            <xdr:grpSp>
              <xdr:nvGrpSpPr>
                <xdr:cNvPr id="24" name="Group 23"/>
                <xdr:cNvGrpSpPr/>
              </xdr:nvGrpSpPr>
              <xdr:grpSpPr>
                <a:xfrm>
                  <a:off x="2256765" y="2183712"/>
                  <a:ext cx="1391073" cy="3447917"/>
                  <a:chOff x="2256765" y="2213417"/>
                  <a:chExt cx="1391073" cy="3447917"/>
                </a:xfrm>
              </xdr:grpSpPr>
              <xdr:grpSp>
                <xdr:nvGrpSpPr>
                  <xdr:cNvPr id="52" name="Groupe 21"/>
                  <xdr:cNvGrpSpPr/>
                </xdr:nvGrpSpPr>
                <xdr:grpSpPr>
                  <a:xfrm>
                    <a:off x="2256765" y="4416921"/>
                    <a:ext cx="1391073" cy="1244413"/>
                    <a:chOff x="2256765" y="3988293"/>
                    <a:chExt cx="1391073" cy="1244413"/>
                  </a:xfrm>
                </xdr:grpSpPr>
                <xdr:sp macro="" textlink="">
                  <xdr:nvSpPr>
                    <xdr:cNvPr id="62" name="ZoneTexte 22"/>
                    <xdr:cNvSpPr txBox="1"/>
                  </xdr:nvSpPr>
                  <xdr:spPr>
                    <a:xfrm>
                      <a:off x="2428859" y="3988293"/>
                      <a:ext cx="1218979" cy="276933"/>
                    </a:xfrm>
                    <a:prstGeom prst="rect">
                      <a:avLst/>
                    </a:prstGeom>
                    <a:solidFill>
                      <a:srgbClr val="000000">
                        <a:lumMod val="50000"/>
                        <a:lumOff val="50000"/>
                      </a:srgbClr>
                    </a:solidFill>
                    <a:ln>
                      <a:solidFill>
                        <a:srgbClr val="FFFFFF"/>
                      </a:solid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eaLnBrk="1" fontAlgn="base" latinLnBrk="0" hangingPunct="1"/>
                      <a:r>
                        <a:rPr kumimoji="0" lang="en-US" sz="1200" b="0" i="0" u="none" strike="noStrike" kern="0" cap="none" spc="0" normalizeH="0" baseline="0">
                          <a:ln>
                            <a:noFill/>
                          </a:ln>
                          <a:solidFill>
                            <a:srgbClr val="FFFFFF"/>
                          </a:solidFill>
                          <a:effectLst/>
                          <a:uLnTx/>
                          <a:uFillTx/>
                          <a:latin typeface="+mn-lt"/>
                          <a:ea typeface="+mn-ea"/>
                          <a:cs typeface="+mn-cs"/>
                        </a:rPr>
                        <a:t>Contributivo</a:t>
                      </a:r>
                      <a:endParaRPr kumimoji="0" lang="en-GB" sz="1200" b="0" i="0" u="none" strike="noStrike" kern="0" cap="none" spc="0" normalizeH="0" baseline="0">
                        <a:ln>
                          <a:noFill/>
                        </a:ln>
                        <a:solidFill>
                          <a:srgbClr val="FFFFFF"/>
                        </a:solidFill>
                        <a:effectLst/>
                        <a:uLnTx/>
                        <a:uFillTx/>
                        <a:latin typeface="+mn-lt"/>
                        <a:ea typeface="+mn-ea"/>
                        <a:cs typeface="+mn-cs"/>
                      </a:endParaRPr>
                    </a:p>
                  </xdr:txBody>
                </xdr:sp>
                <xdr:sp macro="" textlink="">
                  <xdr:nvSpPr>
                    <xdr:cNvPr id="63" name="ZoneTexte 23"/>
                    <xdr:cNvSpPr txBox="1"/>
                  </xdr:nvSpPr>
                  <xdr:spPr>
                    <a:xfrm>
                      <a:off x="2428860" y="4303953"/>
                      <a:ext cx="1214446" cy="276933"/>
                    </a:xfrm>
                    <a:prstGeom prst="rect">
                      <a:avLst/>
                    </a:prstGeom>
                    <a:solidFill>
                      <a:srgbClr val="000000">
                        <a:lumMod val="50000"/>
                        <a:lumOff val="50000"/>
                      </a:srgbClr>
                    </a:solid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eaLnBrk="1" fontAlgn="base" latinLnBrk="0" hangingPunct="1"/>
                      <a:r>
                        <a:rPr kumimoji="0" lang="en-US" sz="1200" b="0" i="0" u="none" strike="noStrike" kern="0" cap="none" spc="0" normalizeH="0" baseline="0">
                          <a:ln>
                            <a:noFill/>
                          </a:ln>
                          <a:solidFill>
                            <a:srgbClr val="FFFFFF"/>
                          </a:solidFill>
                          <a:effectLst/>
                          <a:uLnTx/>
                          <a:uFillTx/>
                          <a:latin typeface="+mn-lt"/>
                          <a:ea typeface="+mn-ea"/>
                          <a:cs typeface="+mn-cs"/>
                        </a:rPr>
                        <a:t>No contributivo</a:t>
                      </a:r>
                      <a:endParaRPr kumimoji="0" lang="en-GB" sz="1200" b="0" i="0" u="none" strike="noStrike" kern="0" cap="none" spc="0" normalizeH="0" baseline="0">
                        <a:ln>
                          <a:noFill/>
                        </a:ln>
                        <a:solidFill>
                          <a:srgbClr val="FFFFFF"/>
                        </a:solidFill>
                        <a:effectLst/>
                        <a:uLnTx/>
                        <a:uFillTx/>
                        <a:latin typeface="+mn-lt"/>
                        <a:ea typeface="+mn-ea"/>
                        <a:cs typeface="+mn-cs"/>
                      </a:endParaRPr>
                    </a:p>
                  </xdr:txBody>
                </xdr:sp>
                <xdr:cxnSp macro="">
                  <xdr:nvCxnSpPr>
                    <xdr:cNvPr id="64" name="Connecteur droit avec flèche 24"/>
                    <xdr:cNvCxnSpPr>
                      <a:stCxn id="48" idx="3"/>
                      <a:endCxn id="66" idx="1"/>
                    </xdr:cNvCxnSpPr>
                  </xdr:nvCxnSpPr>
                  <xdr:spPr>
                    <a:xfrm>
                      <a:off x="2256765" y="4906458"/>
                      <a:ext cx="172095" cy="187782"/>
                    </a:xfrm>
                    <a:prstGeom prst="straightConnector1">
                      <a:avLst/>
                    </a:prstGeom>
                    <a:noFill/>
                    <a:ln w="9525" cap="flat" cmpd="sng" algn="ctr">
                      <a:solidFill>
                        <a:srgbClr val="000000"/>
                      </a:solidFill>
                      <a:prstDash val="solid"/>
                      <a:tailEnd type="arrow"/>
                    </a:ln>
                    <a:effectLst/>
                  </xdr:spPr>
                </xdr:cxnSp>
                <xdr:sp macro="" textlink="">
                  <xdr:nvSpPr>
                    <xdr:cNvPr id="65" name="ZoneTexte 25"/>
                    <xdr:cNvSpPr txBox="1"/>
                  </xdr:nvSpPr>
                  <xdr:spPr>
                    <a:xfrm>
                      <a:off x="2428860" y="4640107"/>
                      <a:ext cx="1214446" cy="276933"/>
                    </a:xfrm>
                    <a:prstGeom prst="rect">
                      <a:avLst/>
                    </a:prstGeom>
                    <a:solidFill>
                      <a:srgbClr val="000000">
                        <a:lumMod val="50000"/>
                        <a:lumOff val="50000"/>
                      </a:srgbClr>
                    </a:solidFill>
                    <a:ln>
                      <a:solidFill>
                        <a:srgbClr val="FFFFFF"/>
                      </a:solid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eaLnBrk="1" fontAlgn="base" latinLnBrk="0" hangingPunct="1"/>
                      <a:r>
                        <a:rPr kumimoji="0" lang="en-US" sz="1200" b="0" i="0" u="none" strike="noStrike" kern="0" cap="none" spc="0" normalizeH="0" baseline="0">
                          <a:ln>
                            <a:noFill/>
                          </a:ln>
                          <a:solidFill>
                            <a:srgbClr val="FFFFFF"/>
                          </a:solidFill>
                          <a:effectLst/>
                          <a:uLnTx/>
                          <a:uFillTx/>
                          <a:latin typeface="+mn-lt"/>
                          <a:ea typeface="+mn-ea"/>
                          <a:cs typeface="+mn-cs"/>
                        </a:rPr>
                        <a:t>Contributivo</a:t>
                      </a:r>
                      <a:endParaRPr kumimoji="0" lang="en-GB" sz="1200" b="0" i="0" u="none" strike="noStrike" kern="0" cap="none" spc="0" normalizeH="0" baseline="0">
                        <a:ln>
                          <a:noFill/>
                        </a:ln>
                        <a:solidFill>
                          <a:srgbClr val="FFFFFF"/>
                        </a:solidFill>
                        <a:effectLst/>
                        <a:uLnTx/>
                        <a:uFillTx/>
                        <a:latin typeface="+mn-lt"/>
                        <a:ea typeface="+mn-ea"/>
                        <a:cs typeface="+mn-cs"/>
                      </a:endParaRPr>
                    </a:p>
                  </xdr:txBody>
                </xdr:sp>
                <xdr:sp macro="" textlink="">
                  <xdr:nvSpPr>
                    <xdr:cNvPr id="66" name="ZoneTexte 26"/>
                    <xdr:cNvSpPr txBox="1"/>
                  </xdr:nvSpPr>
                  <xdr:spPr>
                    <a:xfrm>
                      <a:off x="2428860" y="4955773"/>
                      <a:ext cx="1214446" cy="276933"/>
                    </a:xfrm>
                    <a:prstGeom prst="rect">
                      <a:avLst/>
                    </a:prstGeom>
                    <a:solidFill>
                      <a:srgbClr val="000000">
                        <a:lumMod val="50000"/>
                        <a:lumOff val="50000"/>
                      </a:srgbClr>
                    </a:solid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eaLnBrk="1" fontAlgn="base" latinLnBrk="0" hangingPunct="1"/>
                      <a:r>
                        <a:rPr kumimoji="0" lang="en-US" sz="1200" b="0" i="0" u="none" strike="noStrike" kern="0" cap="none" spc="0" normalizeH="0" baseline="0">
                          <a:ln>
                            <a:noFill/>
                          </a:ln>
                          <a:solidFill>
                            <a:srgbClr val="FFFFFF"/>
                          </a:solidFill>
                          <a:effectLst/>
                          <a:uLnTx/>
                          <a:uFillTx/>
                          <a:latin typeface="+mn-lt"/>
                          <a:ea typeface="+mn-ea"/>
                          <a:cs typeface="+mn-cs"/>
                        </a:rPr>
                        <a:t>No contributivo</a:t>
                      </a:r>
                      <a:endParaRPr kumimoji="0" lang="en-GB" sz="1200" b="0" i="0" u="none" strike="noStrike" kern="0" cap="none" spc="0" normalizeH="0" baseline="0">
                        <a:ln>
                          <a:noFill/>
                        </a:ln>
                        <a:solidFill>
                          <a:srgbClr val="FFFFFF"/>
                        </a:solidFill>
                        <a:effectLst/>
                        <a:uLnTx/>
                        <a:uFillTx/>
                        <a:latin typeface="+mn-lt"/>
                        <a:ea typeface="+mn-ea"/>
                        <a:cs typeface="+mn-cs"/>
                      </a:endParaRPr>
                    </a:p>
                  </xdr:txBody>
                </xdr:sp>
                <xdr:cxnSp macro="">
                  <xdr:nvCxnSpPr>
                    <xdr:cNvPr id="67" name="Connecteur droit avec flèche 27"/>
                    <xdr:cNvCxnSpPr>
                      <a:stCxn id="47" idx="3"/>
                      <a:endCxn id="63" idx="1"/>
                    </xdr:cNvCxnSpPr>
                  </xdr:nvCxnSpPr>
                  <xdr:spPr>
                    <a:xfrm>
                      <a:off x="2275822" y="4310558"/>
                      <a:ext cx="153038" cy="131862"/>
                    </a:xfrm>
                    <a:prstGeom prst="straightConnector1">
                      <a:avLst/>
                    </a:prstGeom>
                    <a:noFill/>
                    <a:ln w="9525" cap="flat" cmpd="sng" algn="ctr">
                      <a:solidFill>
                        <a:srgbClr val="000000"/>
                      </a:solidFill>
                      <a:prstDash val="solid"/>
                      <a:tailEnd type="arrow"/>
                    </a:ln>
                    <a:effectLst/>
                  </xdr:spPr>
                </xdr:cxnSp>
                <xdr:cxnSp macro="">
                  <xdr:nvCxnSpPr>
                    <xdr:cNvPr id="68" name="Connecteur droit avec flèche 28"/>
                    <xdr:cNvCxnSpPr>
                      <a:stCxn id="47" idx="3"/>
                      <a:endCxn id="62" idx="1"/>
                    </xdr:cNvCxnSpPr>
                  </xdr:nvCxnSpPr>
                  <xdr:spPr>
                    <a:xfrm flipV="1">
                      <a:off x="2275822" y="4126760"/>
                      <a:ext cx="153037" cy="183798"/>
                    </a:xfrm>
                    <a:prstGeom prst="straightConnector1">
                      <a:avLst/>
                    </a:prstGeom>
                    <a:noFill/>
                    <a:ln w="9525" cap="flat" cmpd="sng" algn="ctr">
                      <a:solidFill>
                        <a:srgbClr val="000000"/>
                      </a:solidFill>
                      <a:prstDash val="solid"/>
                      <a:tailEnd type="arrow"/>
                    </a:ln>
                    <a:effectLst/>
                  </xdr:spPr>
                </xdr:cxnSp>
                <xdr:cxnSp macro="">
                  <xdr:nvCxnSpPr>
                    <xdr:cNvPr id="69" name="Connecteur droit avec flèche 29"/>
                    <xdr:cNvCxnSpPr>
                      <a:stCxn id="48" idx="3"/>
                      <a:endCxn id="65" idx="1"/>
                    </xdr:cNvCxnSpPr>
                  </xdr:nvCxnSpPr>
                  <xdr:spPr>
                    <a:xfrm flipV="1">
                      <a:off x="2256765" y="4778574"/>
                      <a:ext cx="172095" cy="127884"/>
                    </a:xfrm>
                    <a:prstGeom prst="straightConnector1">
                      <a:avLst/>
                    </a:prstGeom>
                    <a:noFill/>
                    <a:ln w="9525" cap="flat" cmpd="sng" algn="ctr">
                      <a:solidFill>
                        <a:srgbClr val="000000"/>
                      </a:solidFill>
                      <a:prstDash val="solid"/>
                      <a:tailEnd type="arrow"/>
                    </a:ln>
                    <a:effectLst/>
                  </xdr:spPr>
                </xdr:cxnSp>
              </xdr:grpSp>
              <xdr:grpSp>
                <xdr:nvGrpSpPr>
                  <xdr:cNvPr id="53" name="Groupe 21"/>
                  <xdr:cNvGrpSpPr/>
                </xdr:nvGrpSpPr>
                <xdr:grpSpPr>
                  <a:xfrm>
                    <a:off x="2285985" y="2213417"/>
                    <a:ext cx="1357321" cy="1411269"/>
                    <a:chOff x="2285985" y="4070805"/>
                    <a:chExt cx="1357321" cy="1411269"/>
                  </a:xfrm>
                </xdr:grpSpPr>
                <xdr:sp macro="" textlink="">
                  <xdr:nvSpPr>
                    <xdr:cNvPr id="54" name="ZoneTexte 22"/>
                    <xdr:cNvSpPr txBox="1"/>
                  </xdr:nvSpPr>
                  <xdr:spPr>
                    <a:xfrm>
                      <a:off x="2428860" y="4070805"/>
                      <a:ext cx="1214446" cy="276933"/>
                    </a:xfrm>
                    <a:prstGeom prst="rect">
                      <a:avLst/>
                    </a:prstGeom>
                    <a:solidFill>
                      <a:srgbClr val="000000">
                        <a:lumMod val="50000"/>
                        <a:lumOff val="50000"/>
                      </a:srgbClr>
                    </a:solidFill>
                    <a:ln>
                      <a:solidFill>
                        <a:srgbClr val="FFFFFF"/>
                      </a:solid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en-US" sz="1200" b="0" i="0" u="none" strike="noStrike" kern="0" cap="none" spc="0" normalizeH="0" baseline="0">
                          <a:ln>
                            <a:noFill/>
                          </a:ln>
                          <a:solidFill>
                            <a:srgbClr val="FFFFFF"/>
                          </a:solidFill>
                          <a:effectLst/>
                          <a:uLnTx/>
                          <a:uFillTx/>
                        </a:rPr>
                        <a:t>Contributivo</a:t>
                      </a:r>
                    </a:p>
                  </xdr:txBody>
                </xdr:sp>
                <xdr:sp macro="" textlink="">
                  <xdr:nvSpPr>
                    <xdr:cNvPr id="55" name="ZoneTexte 23"/>
                    <xdr:cNvSpPr txBox="1"/>
                  </xdr:nvSpPr>
                  <xdr:spPr>
                    <a:xfrm>
                      <a:off x="2428860" y="4377036"/>
                      <a:ext cx="1214446" cy="276933"/>
                    </a:xfrm>
                    <a:prstGeom prst="rect">
                      <a:avLst/>
                    </a:prstGeom>
                    <a:solidFill>
                      <a:srgbClr val="000000">
                        <a:lumMod val="50000"/>
                        <a:lumOff val="50000"/>
                      </a:srgbClr>
                    </a:solid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en-US" sz="1200" b="0" i="0" u="none" strike="noStrike" kern="0" cap="none" spc="0" normalizeH="0" baseline="0">
                          <a:ln>
                            <a:noFill/>
                          </a:ln>
                          <a:solidFill>
                            <a:srgbClr val="FFFFFF"/>
                          </a:solidFill>
                          <a:effectLst/>
                          <a:uLnTx/>
                          <a:uFillTx/>
                        </a:rPr>
                        <a:t>No contributivo</a:t>
                      </a:r>
                    </a:p>
                  </xdr:txBody>
                </xdr:sp>
                <xdr:cxnSp macro="">
                  <xdr:nvCxnSpPr>
                    <xdr:cNvPr id="56" name="Connecteur droit avec flèche 24"/>
                    <xdr:cNvCxnSpPr>
                      <a:stCxn id="50" idx="3"/>
                      <a:endCxn id="58" idx="1"/>
                    </xdr:cNvCxnSpPr>
                  </xdr:nvCxnSpPr>
                  <xdr:spPr>
                    <a:xfrm>
                      <a:off x="2285986" y="4961277"/>
                      <a:ext cx="142874" cy="289492"/>
                    </a:xfrm>
                    <a:prstGeom prst="straightConnector1">
                      <a:avLst/>
                    </a:prstGeom>
                    <a:noFill/>
                    <a:ln w="9525" cap="flat" cmpd="sng" algn="ctr">
                      <a:solidFill>
                        <a:srgbClr val="000000"/>
                      </a:solidFill>
                      <a:prstDash val="solid"/>
                      <a:tailEnd type="arrow"/>
                    </a:ln>
                    <a:effectLst/>
                  </xdr:spPr>
                </xdr:cxnSp>
                <xdr:sp macro="" textlink="">
                  <xdr:nvSpPr>
                    <xdr:cNvPr id="57" name="ZoneTexte 25"/>
                    <xdr:cNvSpPr txBox="1"/>
                  </xdr:nvSpPr>
                  <xdr:spPr>
                    <a:xfrm>
                      <a:off x="2428860" y="4713226"/>
                      <a:ext cx="1214446" cy="276933"/>
                    </a:xfrm>
                    <a:prstGeom prst="rect">
                      <a:avLst/>
                    </a:prstGeom>
                    <a:solidFill>
                      <a:srgbClr val="000000">
                        <a:lumMod val="50000"/>
                        <a:lumOff val="50000"/>
                      </a:srgbClr>
                    </a:solidFill>
                    <a:ln>
                      <a:solidFill>
                        <a:srgbClr val="FFFFFF"/>
                      </a:solid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en-US" sz="1200" b="0" i="0" u="none" strike="noStrike" kern="0" cap="none" spc="0" normalizeH="0" baseline="0">
                          <a:ln>
                            <a:noFill/>
                          </a:ln>
                          <a:solidFill>
                            <a:srgbClr val="FFFFFF"/>
                          </a:solidFill>
                          <a:effectLst/>
                          <a:uLnTx/>
                          <a:uFillTx/>
                        </a:rPr>
                        <a:t>Contributivo</a:t>
                      </a:r>
                    </a:p>
                  </xdr:txBody>
                </xdr:sp>
                <xdr:sp macro="" textlink="">
                  <xdr:nvSpPr>
                    <xdr:cNvPr id="58" name="ZoneTexte 26"/>
                    <xdr:cNvSpPr txBox="1"/>
                  </xdr:nvSpPr>
                  <xdr:spPr>
                    <a:xfrm>
                      <a:off x="2428860" y="5019463"/>
                      <a:ext cx="1214446" cy="462611"/>
                    </a:xfrm>
                    <a:prstGeom prst="rect">
                      <a:avLst/>
                    </a:prstGeom>
                    <a:solidFill>
                      <a:srgbClr val="000000">
                        <a:lumMod val="50000"/>
                        <a:lumOff val="50000"/>
                      </a:srgbClr>
                    </a:solid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eaLnBrk="1" fontAlgn="base" latinLnBrk="0" hangingPunct="1"/>
                      <a:r>
                        <a:rPr kumimoji="0" lang="en-US" sz="1200" b="0" i="0" u="none" strike="noStrike" kern="0" cap="none" spc="0" normalizeH="0" baseline="0">
                          <a:ln>
                            <a:noFill/>
                          </a:ln>
                          <a:solidFill>
                            <a:srgbClr val="FFFFFF"/>
                          </a:solidFill>
                          <a:effectLst/>
                          <a:uLnTx/>
                          <a:uFillTx/>
                          <a:latin typeface="+mn-lt"/>
                          <a:ea typeface="+mn-ea"/>
                          <a:cs typeface="+mn-cs"/>
                        </a:rPr>
                        <a:t>No contributivo**</a:t>
                      </a:r>
                      <a:endParaRPr kumimoji="0" lang="en-GB" sz="1200" b="0" i="0" u="none" strike="noStrike" kern="0" cap="none" spc="0" normalizeH="0" baseline="0">
                        <a:ln>
                          <a:noFill/>
                        </a:ln>
                        <a:solidFill>
                          <a:srgbClr val="FFFFFF"/>
                        </a:solidFill>
                        <a:effectLst/>
                        <a:uLnTx/>
                        <a:uFillTx/>
                        <a:latin typeface="+mn-lt"/>
                        <a:ea typeface="+mn-ea"/>
                        <a:cs typeface="+mn-cs"/>
                      </a:endParaRPr>
                    </a:p>
                  </xdr:txBody>
                </xdr:sp>
                <xdr:cxnSp macro="">
                  <xdr:nvCxnSpPr>
                    <xdr:cNvPr id="59" name="Connecteur droit avec flèche 27"/>
                    <xdr:cNvCxnSpPr>
                      <a:stCxn id="49" idx="3"/>
                      <a:endCxn id="55" idx="1"/>
                    </xdr:cNvCxnSpPr>
                  </xdr:nvCxnSpPr>
                  <xdr:spPr>
                    <a:xfrm>
                      <a:off x="2294878" y="4365367"/>
                      <a:ext cx="133983" cy="150136"/>
                    </a:xfrm>
                    <a:prstGeom prst="straightConnector1">
                      <a:avLst/>
                    </a:prstGeom>
                    <a:noFill/>
                    <a:ln w="9525" cap="flat" cmpd="sng" algn="ctr">
                      <a:solidFill>
                        <a:srgbClr val="000000"/>
                      </a:solidFill>
                      <a:prstDash val="solid"/>
                      <a:tailEnd type="arrow"/>
                    </a:ln>
                    <a:effectLst/>
                  </xdr:spPr>
                </xdr:cxnSp>
                <xdr:cxnSp macro="">
                  <xdr:nvCxnSpPr>
                    <xdr:cNvPr id="60" name="Connecteur droit avec flèche 28"/>
                    <xdr:cNvCxnSpPr>
                      <a:stCxn id="49" idx="3"/>
                      <a:endCxn id="54" idx="1"/>
                    </xdr:cNvCxnSpPr>
                  </xdr:nvCxnSpPr>
                  <xdr:spPr>
                    <a:xfrm flipV="1">
                      <a:off x="2294878" y="4209272"/>
                      <a:ext cx="133983" cy="156096"/>
                    </a:xfrm>
                    <a:prstGeom prst="straightConnector1">
                      <a:avLst/>
                    </a:prstGeom>
                    <a:noFill/>
                    <a:ln w="9525" cap="flat" cmpd="sng" algn="ctr">
                      <a:solidFill>
                        <a:srgbClr val="000000"/>
                      </a:solidFill>
                      <a:prstDash val="solid"/>
                      <a:tailEnd type="arrow"/>
                    </a:ln>
                    <a:effectLst/>
                  </xdr:spPr>
                </xdr:cxnSp>
                <xdr:cxnSp macro="">
                  <xdr:nvCxnSpPr>
                    <xdr:cNvPr id="61" name="Connecteur droit avec flèche 29"/>
                    <xdr:cNvCxnSpPr>
                      <a:stCxn id="50" idx="3"/>
                      <a:endCxn id="57" idx="1"/>
                    </xdr:cNvCxnSpPr>
                  </xdr:nvCxnSpPr>
                  <xdr:spPr>
                    <a:xfrm flipV="1">
                      <a:off x="2285985" y="4851692"/>
                      <a:ext cx="142875" cy="109583"/>
                    </a:xfrm>
                    <a:prstGeom prst="straightConnector1">
                      <a:avLst/>
                    </a:prstGeom>
                    <a:noFill/>
                    <a:ln w="9525" cap="flat" cmpd="sng" algn="ctr">
                      <a:solidFill>
                        <a:srgbClr val="000000"/>
                      </a:solidFill>
                      <a:prstDash val="solid"/>
                      <a:tailEnd type="arrow"/>
                    </a:ln>
                    <a:effectLst/>
                  </xdr:spPr>
                </xdr:cxnSp>
              </xdr:grpSp>
            </xdr:grpSp>
            <xdr:grpSp>
              <xdr:nvGrpSpPr>
                <xdr:cNvPr id="25" name="Group 24"/>
                <xdr:cNvGrpSpPr/>
              </xdr:nvGrpSpPr>
              <xdr:grpSpPr>
                <a:xfrm>
                  <a:off x="1408427" y="2324386"/>
                  <a:ext cx="886450" cy="3134924"/>
                  <a:chOff x="1408427" y="2354091"/>
                  <a:chExt cx="886450" cy="3134924"/>
                </a:xfrm>
              </xdr:grpSpPr>
              <xdr:grpSp>
                <xdr:nvGrpSpPr>
                  <xdr:cNvPr id="42" name="Groupe 95"/>
                  <xdr:cNvGrpSpPr/>
                </xdr:nvGrpSpPr>
                <xdr:grpSpPr>
                  <a:xfrm>
                    <a:off x="1418311" y="2354091"/>
                    <a:ext cx="876566" cy="3134924"/>
                    <a:chOff x="1418311" y="2354091"/>
                    <a:chExt cx="876566" cy="3134924"/>
                  </a:xfrm>
                </xdr:grpSpPr>
                <xdr:grpSp>
                  <xdr:nvGrpSpPr>
                    <xdr:cNvPr id="45" name="Groupe 16"/>
                    <xdr:cNvGrpSpPr/>
                  </xdr:nvGrpSpPr>
                  <xdr:grpSpPr>
                    <a:xfrm>
                      <a:off x="1418311" y="2354091"/>
                      <a:ext cx="876566" cy="903727"/>
                      <a:chOff x="1346873" y="1925463"/>
                      <a:chExt cx="876566" cy="903727"/>
                    </a:xfrm>
                  </xdr:grpSpPr>
                  <xdr:sp macro="" textlink="">
                    <xdr:nvSpPr>
                      <xdr:cNvPr id="49" name="ZoneTexte 17"/>
                      <xdr:cNvSpPr txBox="1"/>
                    </xdr:nvSpPr>
                    <xdr:spPr>
                      <a:xfrm>
                        <a:off x="1462054" y="1925463"/>
                        <a:ext cx="761385" cy="307777"/>
                      </a:xfrm>
                      <a:prstGeom prst="rect">
                        <a:avLst/>
                      </a:prstGeom>
                      <a:solidFill>
                        <a:srgbClr val="000000">
                          <a:lumMod val="65000"/>
                          <a:lumOff val="35000"/>
                        </a:srgbClr>
                      </a:solidFill>
                      <a:ln>
                        <a:solidFill>
                          <a:srgbClr val="FFFFFF"/>
                        </a:solid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fr-FR" sz="1400" b="0" i="0" u="none" strike="noStrike" kern="0" cap="none" spc="0" normalizeH="0" baseline="0">
                            <a:ln>
                              <a:noFill/>
                            </a:ln>
                            <a:solidFill>
                              <a:srgbClr val="FFFFFF"/>
                            </a:solidFill>
                            <a:effectLst/>
                            <a:uLnTx/>
                            <a:uFillTx/>
                          </a:rPr>
                          <a:t>Público</a:t>
                        </a:r>
                      </a:p>
                    </xdr:txBody>
                  </xdr:sp>
                  <xdr:sp macro="" textlink="">
                    <xdr:nvSpPr>
                      <xdr:cNvPr id="50" name="ZoneTexte 18"/>
                      <xdr:cNvSpPr txBox="1"/>
                    </xdr:nvSpPr>
                    <xdr:spPr>
                      <a:xfrm>
                        <a:off x="1451682" y="2521332"/>
                        <a:ext cx="762865" cy="307858"/>
                      </a:xfrm>
                      <a:prstGeom prst="rect">
                        <a:avLst/>
                      </a:prstGeom>
                      <a:solidFill>
                        <a:srgbClr val="000000">
                          <a:lumMod val="65000"/>
                          <a:lumOff val="35000"/>
                        </a:srgbClr>
                      </a:solidFill>
                      <a:ln>
                        <a:solidFill>
                          <a:srgbClr val="FFFFFF"/>
                        </a:solid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fr-FR" sz="1400" b="0" i="0" u="none" strike="noStrike" kern="0" cap="none" spc="0" normalizeH="0" baseline="0">
                            <a:ln>
                              <a:noFill/>
                            </a:ln>
                            <a:solidFill>
                              <a:srgbClr val="FFFFFF"/>
                            </a:solidFill>
                            <a:effectLst/>
                            <a:uLnTx/>
                            <a:uFillTx/>
                          </a:rPr>
                          <a:t>Privado</a:t>
                        </a:r>
                      </a:p>
                    </xdr:txBody>
                  </xdr:sp>
                  <xdr:cxnSp macro="">
                    <xdr:nvCxnSpPr>
                      <xdr:cNvPr id="51" name="Connecteur droit avec flèche 19"/>
                      <xdr:cNvCxnSpPr>
                        <a:stCxn id="70" idx="3"/>
                        <a:endCxn id="49" idx="1"/>
                      </xdr:cNvCxnSpPr>
                    </xdr:nvCxnSpPr>
                    <xdr:spPr>
                      <a:xfrm flipV="1">
                        <a:off x="1346873" y="2079352"/>
                        <a:ext cx="115181" cy="314069"/>
                      </a:xfrm>
                      <a:prstGeom prst="straightConnector1">
                        <a:avLst/>
                      </a:prstGeom>
                      <a:solidFill>
                        <a:srgbClr val="000000">
                          <a:lumMod val="50000"/>
                          <a:lumOff val="50000"/>
                        </a:srgbClr>
                      </a:solidFill>
                      <a:ln>
                        <a:solidFill>
                          <a:srgbClr val="FFFFFF"/>
                        </a:solidFill>
                      </a:ln>
                    </xdr:spPr>
                  </xdr:cxnSp>
                </xdr:grpSp>
                <xdr:grpSp>
                  <xdr:nvGrpSpPr>
                    <xdr:cNvPr id="46" name="Groupe 16"/>
                    <xdr:cNvGrpSpPr/>
                  </xdr:nvGrpSpPr>
                  <xdr:grpSpPr>
                    <a:xfrm>
                      <a:off x="1500165" y="4585297"/>
                      <a:ext cx="775656" cy="903718"/>
                      <a:chOff x="1500165" y="1727777"/>
                      <a:chExt cx="775656" cy="903718"/>
                    </a:xfrm>
                  </xdr:grpSpPr>
                  <xdr:sp macro="" textlink="">
                    <xdr:nvSpPr>
                      <xdr:cNvPr id="47" name="ZoneTexte 17"/>
                      <xdr:cNvSpPr txBox="1"/>
                    </xdr:nvSpPr>
                    <xdr:spPr>
                      <a:xfrm>
                        <a:off x="1500165" y="1727777"/>
                        <a:ext cx="775656" cy="307777"/>
                      </a:xfrm>
                      <a:prstGeom prst="rect">
                        <a:avLst/>
                      </a:prstGeom>
                      <a:solidFill>
                        <a:srgbClr val="000000">
                          <a:lumMod val="65000"/>
                          <a:lumOff val="35000"/>
                        </a:srgbClr>
                      </a:solidFill>
                      <a:ln>
                        <a:solidFill>
                          <a:srgbClr val="FFFFFF"/>
                        </a:solid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fr-FR" sz="1400" b="0" i="0" u="none" strike="noStrike" kern="0" cap="none" spc="0" normalizeH="0" baseline="0">
                            <a:ln>
                              <a:noFill/>
                            </a:ln>
                            <a:solidFill>
                              <a:srgbClr val="FFFFFF"/>
                            </a:solidFill>
                            <a:effectLst/>
                            <a:uLnTx/>
                            <a:uFillTx/>
                          </a:rPr>
                          <a:t>Público</a:t>
                        </a:r>
                      </a:p>
                    </xdr:txBody>
                  </xdr:sp>
                  <xdr:sp macro="" textlink="">
                    <xdr:nvSpPr>
                      <xdr:cNvPr id="48" name="ZoneTexte 18"/>
                      <xdr:cNvSpPr txBox="1"/>
                    </xdr:nvSpPr>
                    <xdr:spPr>
                      <a:xfrm>
                        <a:off x="1500165" y="2323637"/>
                        <a:ext cx="756599" cy="307858"/>
                      </a:xfrm>
                      <a:prstGeom prst="rect">
                        <a:avLst/>
                      </a:prstGeom>
                      <a:solidFill>
                        <a:srgbClr val="000000">
                          <a:lumMod val="65000"/>
                          <a:lumOff val="35000"/>
                        </a:srgbClr>
                      </a:solidFill>
                      <a:ln>
                        <a:solidFill>
                          <a:srgbClr val="FFFFFF"/>
                        </a:solid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fr-FR" sz="1400" b="0" i="0" u="none" strike="noStrike" kern="0" cap="none" spc="0" normalizeH="0" baseline="0">
                            <a:ln>
                              <a:noFill/>
                            </a:ln>
                            <a:solidFill>
                              <a:srgbClr val="FFFFFF"/>
                            </a:solidFill>
                            <a:effectLst/>
                            <a:uLnTx/>
                            <a:uFillTx/>
                          </a:rPr>
                          <a:t>Privado</a:t>
                        </a:r>
                      </a:p>
                    </xdr:txBody>
                  </xdr:sp>
                </xdr:grpSp>
              </xdr:grpSp>
              <xdr:sp macro="" textlink="">
                <xdr:nvSpPr>
                  <xdr:cNvPr id="43" name="Accolade ouvrante 101"/>
                  <xdr:cNvSpPr/>
                </xdr:nvSpPr>
                <xdr:spPr>
                  <a:xfrm>
                    <a:off x="1427839" y="2500430"/>
                    <a:ext cx="105653" cy="642942"/>
                  </a:xfrm>
                  <a:prstGeom prst="leftBrace">
                    <a:avLst/>
                  </a:prstGeom>
                  <a:noFill/>
                  <a:ln w="9525" cap="flat" cmpd="sng" algn="ctr">
                    <a:solidFill>
                      <a:srgbClr val="000000"/>
                    </a:solidFill>
                    <a:prstDash val="solid"/>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endParaRPr kumimoji="0" lang="fr-FR" sz="1800" b="0" i="0" u="none" strike="noStrike" kern="0" cap="none" spc="0" normalizeH="0" baseline="0">
                      <a:ln>
                        <a:noFill/>
                      </a:ln>
                      <a:solidFill>
                        <a:srgbClr val="000000"/>
                      </a:solidFill>
                      <a:effectLst/>
                      <a:uLnTx/>
                      <a:uFillTx/>
                      <a:latin typeface="Arial Narrow"/>
                      <a:ea typeface="+mn-ea"/>
                      <a:cs typeface="+mn-cs"/>
                    </a:endParaRPr>
                  </a:p>
                </xdr:txBody>
              </xdr:sp>
              <xdr:sp macro="" textlink="">
                <xdr:nvSpPr>
                  <xdr:cNvPr id="44" name="Accolade ouvrante 118"/>
                  <xdr:cNvSpPr/>
                </xdr:nvSpPr>
                <xdr:spPr>
                  <a:xfrm>
                    <a:off x="1408427" y="4722030"/>
                    <a:ext cx="113446" cy="642942"/>
                  </a:xfrm>
                  <a:prstGeom prst="leftBrace">
                    <a:avLst/>
                  </a:prstGeom>
                  <a:noFill/>
                  <a:ln w="9525" cap="flat" cmpd="sng" algn="ctr">
                    <a:solidFill>
                      <a:srgbClr val="000000"/>
                    </a:solidFill>
                    <a:prstDash val="solid"/>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endParaRPr kumimoji="0" lang="fr-FR" sz="1800" b="0" i="0" u="none" strike="noStrike" kern="0" cap="none" spc="0" normalizeH="0" baseline="0">
                      <a:ln>
                        <a:noFill/>
                      </a:ln>
                      <a:solidFill>
                        <a:srgbClr val="000000"/>
                      </a:solidFill>
                      <a:effectLst/>
                      <a:uLnTx/>
                      <a:uFillTx/>
                      <a:latin typeface="Arial Narrow"/>
                      <a:ea typeface="+mn-ea"/>
                      <a:cs typeface="+mn-cs"/>
                    </a:endParaRPr>
                  </a:p>
                </xdr:txBody>
              </xdr:sp>
            </xdr:grpSp>
            <xdr:grpSp>
              <xdr:nvGrpSpPr>
                <xdr:cNvPr id="26" name="Group 25"/>
                <xdr:cNvGrpSpPr/>
              </xdr:nvGrpSpPr>
              <xdr:grpSpPr>
                <a:xfrm>
                  <a:off x="6713790" y="1295600"/>
                  <a:ext cx="3545165" cy="5390515"/>
                  <a:chOff x="6713790" y="1325305"/>
                  <a:chExt cx="3545165" cy="5390515"/>
                </a:xfrm>
              </xdr:grpSpPr>
              <xdr:grpSp>
                <xdr:nvGrpSpPr>
                  <xdr:cNvPr id="27" name="Groupe 66"/>
                  <xdr:cNvGrpSpPr/>
                </xdr:nvGrpSpPr>
                <xdr:grpSpPr>
                  <a:xfrm>
                    <a:off x="6713790" y="1325305"/>
                    <a:ext cx="3545165" cy="5390515"/>
                    <a:chOff x="6713790" y="1325305"/>
                    <a:chExt cx="3545165" cy="5390515"/>
                  </a:xfrm>
                </xdr:grpSpPr>
                <xdr:grpSp>
                  <xdr:nvGrpSpPr>
                    <xdr:cNvPr id="29" name="Groupe 124"/>
                    <xdr:cNvGrpSpPr/>
                  </xdr:nvGrpSpPr>
                  <xdr:grpSpPr>
                    <a:xfrm>
                      <a:off x="7858148" y="1325305"/>
                      <a:ext cx="2400807" cy="5390515"/>
                      <a:chOff x="7858148" y="1325305"/>
                      <a:chExt cx="2400807" cy="5390515"/>
                    </a:xfrm>
                  </xdr:grpSpPr>
                  <xdr:grpSp>
                    <xdr:nvGrpSpPr>
                      <xdr:cNvPr id="33" name="Groupe 108"/>
                      <xdr:cNvGrpSpPr/>
                    </xdr:nvGrpSpPr>
                    <xdr:grpSpPr>
                      <a:xfrm>
                        <a:off x="7858148" y="1325305"/>
                        <a:ext cx="2400807" cy="2217941"/>
                        <a:chOff x="7858148" y="1325305"/>
                        <a:chExt cx="2400807" cy="2217941"/>
                      </a:xfrm>
                    </xdr:grpSpPr>
                    <xdr:grpSp>
                      <xdr:nvGrpSpPr>
                        <xdr:cNvPr id="36" name="Groupe 93"/>
                        <xdr:cNvGrpSpPr/>
                      </xdr:nvGrpSpPr>
                      <xdr:grpSpPr>
                        <a:xfrm>
                          <a:off x="7858148" y="1325305"/>
                          <a:ext cx="2400807" cy="745631"/>
                          <a:chOff x="7786710" y="1825371"/>
                          <a:chExt cx="2400807" cy="745631"/>
                        </a:xfrm>
                      </xdr:grpSpPr>
                      <xdr:sp macro="" textlink="">
                        <xdr:nvSpPr>
                          <xdr:cNvPr id="39" name="ZoneTexte 83"/>
                          <xdr:cNvSpPr txBox="1"/>
                        </xdr:nvSpPr>
                        <xdr:spPr>
                          <a:xfrm>
                            <a:off x="7920058" y="1825371"/>
                            <a:ext cx="2259177" cy="276933"/>
                          </a:xfrm>
                          <a:prstGeom prst="rect">
                            <a:avLst/>
                          </a:prstGeom>
                          <a:solidFill>
                            <a:srgbClr val="FFFFFF">
                              <a:lumMod val="85000"/>
                            </a:srgbClr>
                          </a:solidFill>
                          <a:ln>
                            <a:solidFill>
                              <a:srgbClr val="FFFFFF"/>
                            </a:solid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en-US" sz="1200" b="0" i="0" u="none" strike="noStrike" kern="0" cap="none" spc="0" normalizeH="0" baseline="0">
                                <a:ln>
                                  <a:noFill/>
                                </a:ln>
                                <a:solidFill>
                                  <a:srgbClr val="000000">
                                    <a:lumMod val="95000"/>
                                    <a:lumOff val="5000"/>
                                  </a:srgbClr>
                                </a:solidFill>
                                <a:effectLst/>
                                <a:uLnTx/>
                                <a:uFillTx/>
                              </a:rPr>
                              <a:t>Prueba de recursos/focalizado</a:t>
                            </a:r>
                          </a:p>
                        </xdr:txBody>
                      </xdr:sp>
                      <xdr:sp macro="" textlink="">
                        <xdr:nvSpPr>
                          <xdr:cNvPr id="40" name="ZoneTexte 84"/>
                          <xdr:cNvSpPr txBox="1"/>
                        </xdr:nvSpPr>
                        <xdr:spPr>
                          <a:xfrm>
                            <a:off x="7929585" y="2126611"/>
                            <a:ext cx="2257932" cy="444391"/>
                          </a:xfrm>
                          <a:prstGeom prst="rect">
                            <a:avLst/>
                          </a:prstGeom>
                          <a:solidFill>
                            <a:srgbClr val="FFFFFF">
                              <a:lumMod val="85000"/>
                            </a:srgbClr>
                          </a:solidFill>
                          <a:ln>
                            <a:solidFill>
                              <a:srgbClr val="FFFFFF"/>
                            </a:solidFill>
                          </a:ln>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en-US" sz="1200" b="1" i="0" u="none" strike="noStrike" kern="0" cap="none" spc="0" normalizeH="0" baseline="0">
                                <a:ln>
                                  <a:noFill/>
                                </a:ln>
                                <a:solidFill>
                                  <a:srgbClr val="000000">
                                    <a:lumMod val="95000"/>
                                    <a:lumOff val="5000"/>
                                  </a:srgbClr>
                                </a:solidFill>
                                <a:effectLst/>
                                <a:uLnTx/>
                                <a:uFillTx/>
                              </a:rPr>
                              <a:t>Sin </a:t>
                            </a:r>
                            <a:r>
                              <a:rPr kumimoji="0" lang="en-US" sz="1200" b="0" i="0" u="none" strike="noStrike" kern="0" cap="none" spc="0" normalizeH="0" baseline="0">
                                <a:ln>
                                  <a:noFill/>
                                </a:ln>
                                <a:solidFill>
                                  <a:srgbClr val="000000">
                                    <a:lumMod val="95000"/>
                                    <a:lumOff val="5000"/>
                                  </a:srgbClr>
                                </a:solidFill>
                                <a:effectLst/>
                                <a:uLnTx/>
                                <a:uFillTx/>
                              </a:rPr>
                              <a:t>prueba de recursos/universal (categórico)</a:t>
                            </a:r>
                          </a:p>
                        </xdr:txBody>
                      </xdr:sp>
                      <xdr:sp macro="" textlink="">
                        <xdr:nvSpPr>
                          <xdr:cNvPr id="41" name="Accolade ouvrante 85"/>
                          <xdr:cNvSpPr/>
                        </xdr:nvSpPr>
                        <xdr:spPr>
                          <a:xfrm>
                            <a:off x="7786710" y="1984626"/>
                            <a:ext cx="142876" cy="500066"/>
                          </a:xfrm>
                          <a:prstGeom prst="leftBrace">
                            <a:avLst>
                              <a:gd name="adj1" fmla="val 8333"/>
                              <a:gd name="adj2" fmla="val 86959"/>
                            </a:avLst>
                          </a:prstGeom>
                          <a:noFill/>
                          <a:ln w="9525" cap="flat" cmpd="sng" algn="ctr">
                            <a:solidFill>
                              <a:srgbClr val="C00000"/>
                            </a:solidFill>
                            <a:prstDash val="solid"/>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endParaRPr kumimoji="0" lang="fr-FR" sz="1800" b="0" i="0" u="none" strike="noStrike" kern="0" cap="none" spc="0" normalizeH="0" baseline="0">
                              <a:ln>
                                <a:noFill/>
                              </a:ln>
                              <a:solidFill>
                                <a:srgbClr val="000000"/>
                              </a:solidFill>
                              <a:effectLst/>
                              <a:uLnTx/>
                              <a:uFillTx/>
                              <a:latin typeface="Arial Narrow"/>
                              <a:ea typeface="+mn-ea"/>
                              <a:cs typeface="+mn-cs"/>
                            </a:endParaRPr>
                          </a:p>
                        </xdr:txBody>
                      </xdr:sp>
                    </xdr:grpSp>
                    <xdr:sp macro="" textlink="">
                      <xdr:nvSpPr>
                        <xdr:cNvPr id="37" name="Accolade ouvrante 82"/>
                        <xdr:cNvSpPr/>
                      </xdr:nvSpPr>
                      <xdr:spPr>
                        <a:xfrm>
                          <a:off x="7858148" y="2198937"/>
                          <a:ext cx="142876" cy="500066"/>
                        </a:xfrm>
                        <a:prstGeom prst="leftBrace">
                          <a:avLst>
                            <a:gd name="adj1" fmla="val 8333"/>
                            <a:gd name="adj2" fmla="val 56483"/>
                          </a:avLst>
                        </a:prstGeom>
                        <a:noFill/>
                        <a:ln w="9525" cap="flat" cmpd="sng" algn="ctr">
                          <a:solidFill>
                            <a:srgbClr val="C00000"/>
                          </a:solidFill>
                          <a:prstDash val="solid"/>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endParaRPr kumimoji="0" lang="fr-FR" sz="1800" b="0" i="0" u="none" strike="noStrike" kern="0" cap="none" spc="0" normalizeH="0" baseline="0">
                            <a:ln>
                              <a:noFill/>
                            </a:ln>
                            <a:solidFill>
                              <a:srgbClr val="000000"/>
                            </a:solidFill>
                            <a:effectLst/>
                            <a:uLnTx/>
                            <a:uFillTx/>
                            <a:latin typeface="Arial Narrow"/>
                            <a:ea typeface="+mn-ea"/>
                            <a:cs typeface="+mn-cs"/>
                          </a:endParaRPr>
                        </a:p>
                      </xdr:txBody>
                    </xdr:sp>
                    <xdr:sp macro="" textlink="">
                      <xdr:nvSpPr>
                        <xdr:cNvPr id="38" name="Accolade ouvrante 79"/>
                        <xdr:cNvSpPr/>
                      </xdr:nvSpPr>
                      <xdr:spPr>
                        <a:xfrm>
                          <a:off x="7858148" y="3043180"/>
                          <a:ext cx="142876" cy="500066"/>
                        </a:xfrm>
                        <a:prstGeom prst="leftBrace">
                          <a:avLst>
                            <a:gd name="adj1" fmla="val 8333"/>
                            <a:gd name="adj2" fmla="val 11721"/>
                          </a:avLst>
                        </a:prstGeom>
                        <a:noFill/>
                        <a:ln w="9525" cap="flat" cmpd="sng" algn="ctr">
                          <a:solidFill>
                            <a:srgbClr val="C00000"/>
                          </a:solidFill>
                          <a:prstDash val="solid"/>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endParaRPr kumimoji="0" lang="fr-FR" sz="1800" b="0" i="0" u="none" strike="noStrike" kern="0" cap="none" spc="0" normalizeH="0" baseline="0">
                            <a:ln>
                              <a:noFill/>
                            </a:ln>
                            <a:solidFill>
                              <a:srgbClr val="000000"/>
                            </a:solidFill>
                            <a:effectLst/>
                            <a:uLnTx/>
                            <a:uFillTx/>
                            <a:latin typeface="Arial Narrow"/>
                            <a:ea typeface="+mn-ea"/>
                            <a:cs typeface="+mn-cs"/>
                          </a:endParaRPr>
                        </a:p>
                      </xdr:txBody>
                    </xdr:sp>
                  </xdr:grpSp>
                  <xdr:sp macro="" textlink="">
                    <xdr:nvSpPr>
                      <xdr:cNvPr id="34" name="ZoneTexte 72"/>
                      <xdr:cNvSpPr txBox="1"/>
                    </xdr:nvSpPr>
                    <xdr:spPr>
                      <a:xfrm>
                        <a:off x="8196067" y="6191359"/>
                        <a:ext cx="1759572" cy="524461"/>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en-US" sz="1400" b="1" i="0" u="none" strike="noStrike" kern="0" cap="none" spc="0" normalizeH="0" baseline="0">
                            <a:ln>
                              <a:noFill/>
                            </a:ln>
                            <a:solidFill>
                              <a:schemeClr val="accent1">
                                <a:lumMod val="75000"/>
                              </a:schemeClr>
                            </a:solidFill>
                            <a:effectLst/>
                            <a:uLnTx/>
                            <a:uFillTx/>
                          </a:rPr>
                          <a:t>Sujeto o no a prueba de recursos</a:t>
                        </a:r>
                      </a:p>
                    </xdr:txBody>
                  </xdr:sp>
                  <xdr:cxnSp macro="">
                    <xdr:nvCxnSpPr>
                      <xdr:cNvPr id="35" name="Connecteur droit 73"/>
                      <xdr:cNvCxnSpPr/>
                    </xdr:nvCxnSpPr>
                    <xdr:spPr>
                      <a:xfrm>
                        <a:off x="8288869" y="6135458"/>
                        <a:ext cx="1071570" cy="1588"/>
                      </a:xfrm>
                      <a:prstGeom prst="line">
                        <a:avLst/>
                      </a:prstGeom>
                      <a:noFill/>
                      <a:ln w="19050" cap="flat" cmpd="sng" algn="ctr">
                        <a:solidFill>
                          <a:srgbClr val="C00000"/>
                        </a:solidFill>
                        <a:prstDash val="solid"/>
                      </a:ln>
                      <a:effectLst/>
                    </xdr:spPr>
                  </xdr:cxnSp>
                </xdr:grpSp>
                <xdr:grpSp>
                  <xdr:nvGrpSpPr>
                    <xdr:cNvPr id="30" name="Groupe 129"/>
                    <xdr:cNvGrpSpPr/>
                  </xdr:nvGrpSpPr>
                  <xdr:grpSpPr>
                    <a:xfrm>
                      <a:off x="6713790" y="4672221"/>
                      <a:ext cx="2990199" cy="1019645"/>
                      <a:chOff x="6713790" y="4672221"/>
                      <a:chExt cx="2990199" cy="1019645"/>
                    </a:xfrm>
                  </xdr:grpSpPr>
                  <xdr:sp macro="" textlink="">
                    <xdr:nvSpPr>
                      <xdr:cNvPr id="31" name="ZoneTexte 69"/>
                      <xdr:cNvSpPr txBox="1"/>
                    </xdr:nvSpPr>
                    <xdr:spPr>
                      <a:xfrm>
                        <a:off x="6786546" y="4672221"/>
                        <a:ext cx="2917443" cy="1019645"/>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en-GB" sz="1200" b="0" i="0" u="none" strike="noStrike" kern="0" cap="none" spc="0" normalizeH="0" baseline="0">
                            <a:ln>
                              <a:noFill/>
                            </a:ln>
                            <a:solidFill>
                              <a:srgbClr val="000000">
                                <a:lumMod val="95000"/>
                                <a:lumOff val="5000"/>
                              </a:srgbClr>
                            </a:solidFill>
                            <a:effectLst/>
                            <a:uLnTx/>
                            <a:uFillTx/>
                          </a:rPr>
                          <a:t>Otros criterios</a:t>
                        </a:r>
                      </a:p>
                      <a:p>
                        <a:pPr marL="363538" marR="0" lvl="0" indent="-363538" defTabSz="914400" eaLnBrk="1" fontAlgn="base" latinLnBrk="0" hangingPunct="1">
                          <a:lnSpc>
                            <a:spcPct val="100000"/>
                          </a:lnSpc>
                          <a:spcBef>
                            <a:spcPct val="0"/>
                          </a:spcBef>
                          <a:spcAft>
                            <a:spcPct val="0"/>
                          </a:spcAft>
                          <a:buClr>
                            <a:srgbClr val="C00000"/>
                          </a:buClr>
                          <a:buSzTx/>
                          <a:buFont typeface="Wingdings" pitchFamily="2" charset="2"/>
                          <a:buChar char="n"/>
                          <a:tabLst/>
                          <a:defRPr/>
                        </a:pPr>
                        <a:r>
                          <a:rPr kumimoji="0" lang="en-GB" sz="1200" b="0" i="0" u="none" strike="noStrike" kern="0" cap="none" spc="0" normalizeH="0" baseline="0">
                            <a:ln>
                              <a:noFill/>
                            </a:ln>
                            <a:solidFill>
                              <a:srgbClr val="000000">
                                <a:lumMod val="95000"/>
                                <a:lumOff val="5000"/>
                              </a:srgbClr>
                            </a:solidFill>
                            <a:effectLst/>
                            <a:uLnTx/>
                            <a:uFillTx/>
                          </a:rPr>
                          <a:t>Obligatorio / voluntario</a:t>
                        </a:r>
                      </a:p>
                      <a:p>
                        <a:pPr marL="363538" marR="0" lvl="0" indent="-363538" defTabSz="914400" eaLnBrk="1" fontAlgn="base" latinLnBrk="0" hangingPunct="1">
                          <a:lnSpc>
                            <a:spcPct val="100000"/>
                          </a:lnSpc>
                          <a:spcBef>
                            <a:spcPct val="0"/>
                          </a:spcBef>
                          <a:spcAft>
                            <a:spcPct val="0"/>
                          </a:spcAft>
                          <a:buClr>
                            <a:srgbClr val="C00000"/>
                          </a:buClr>
                          <a:buSzTx/>
                          <a:buFont typeface="Wingdings" pitchFamily="2" charset="2"/>
                          <a:buChar char="n"/>
                          <a:tabLst/>
                          <a:defRPr/>
                        </a:pPr>
                        <a:r>
                          <a:rPr kumimoji="0" lang="en-GB" sz="1200" b="0" i="0" u="none" strike="noStrike" kern="0" cap="none" spc="0" normalizeH="0" baseline="0">
                            <a:ln>
                              <a:noFill/>
                            </a:ln>
                            <a:solidFill>
                              <a:srgbClr val="000000">
                                <a:lumMod val="95000"/>
                                <a:lumOff val="5000"/>
                              </a:srgbClr>
                            </a:solidFill>
                            <a:effectLst/>
                            <a:uLnTx/>
                            <a:uFillTx/>
                          </a:rPr>
                          <a:t>Beneficio principal / complementario</a:t>
                        </a:r>
                      </a:p>
                      <a:p>
                        <a:pPr marL="363538" marR="0" lvl="0" indent="-363538" defTabSz="914400" eaLnBrk="1" fontAlgn="base" latinLnBrk="0" hangingPunct="1">
                          <a:lnSpc>
                            <a:spcPct val="100000"/>
                          </a:lnSpc>
                          <a:spcBef>
                            <a:spcPct val="0"/>
                          </a:spcBef>
                          <a:spcAft>
                            <a:spcPct val="0"/>
                          </a:spcAft>
                          <a:buClr>
                            <a:srgbClr val="C00000"/>
                          </a:buClr>
                          <a:buSzTx/>
                          <a:buFont typeface="Wingdings" pitchFamily="2" charset="2"/>
                          <a:buChar char="n"/>
                          <a:tabLst/>
                          <a:defRPr/>
                        </a:pPr>
                        <a:r>
                          <a:rPr kumimoji="0" lang="en-GB" sz="1200" b="0" i="0" u="none" strike="noStrike" kern="0" cap="none" spc="0" normalizeH="0" baseline="0">
                            <a:ln>
                              <a:noFill/>
                            </a:ln>
                            <a:solidFill>
                              <a:srgbClr val="000000">
                                <a:lumMod val="95000"/>
                                <a:lumOff val="5000"/>
                              </a:srgbClr>
                            </a:solidFill>
                            <a:effectLst/>
                            <a:uLnTx/>
                            <a:uFillTx/>
                          </a:rPr>
                          <a:t>Condicionales/no condicionales</a:t>
                        </a:r>
                      </a:p>
                      <a:p>
                        <a:pPr marL="0" marR="0" lvl="0" indent="0" defTabSz="914400" eaLnBrk="1" fontAlgn="base" latinLnBrk="0" hangingPunct="1">
                          <a:lnSpc>
                            <a:spcPct val="100000"/>
                          </a:lnSpc>
                          <a:spcBef>
                            <a:spcPct val="0"/>
                          </a:spcBef>
                          <a:spcAft>
                            <a:spcPct val="0"/>
                          </a:spcAft>
                          <a:buClrTx/>
                          <a:buSzTx/>
                          <a:buFontTx/>
                          <a:buNone/>
                          <a:tabLst/>
                          <a:defRPr/>
                        </a:pPr>
                        <a:endParaRPr kumimoji="0" lang="en-GB" sz="1200" b="0" i="0" u="none" strike="noStrike" kern="0" cap="none" spc="0" normalizeH="0" baseline="0">
                          <a:ln>
                            <a:noFill/>
                          </a:ln>
                          <a:solidFill>
                            <a:srgbClr val="000000">
                              <a:lumMod val="95000"/>
                              <a:lumOff val="5000"/>
                            </a:srgbClr>
                          </a:solidFill>
                          <a:effectLst/>
                          <a:uLnTx/>
                          <a:uFillTx/>
                        </a:endParaRPr>
                      </a:p>
                    </xdr:txBody>
                  </xdr:sp>
                  <xdr:cxnSp macro="">
                    <xdr:nvCxnSpPr>
                      <xdr:cNvPr id="32" name="Connecteur droit 70"/>
                      <xdr:cNvCxnSpPr/>
                    </xdr:nvCxnSpPr>
                    <xdr:spPr>
                      <a:xfrm>
                        <a:off x="6713790" y="4697484"/>
                        <a:ext cx="0" cy="884076"/>
                      </a:xfrm>
                      <a:prstGeom prst="line">
                        <a:avLst/>
                      </a:prstGeom>
                      <a:noFill/>
                      <a:ln w="9525" cap="flat" cmpd="sng" algn="ctr">
                        <a:solidFill>
                          <a:srgbClr val="C00000"/>
                        </a:solidFill>
                        <a:prstDash val="solid"/>
                      </a:ln>
                      <a:effectLst/>
                    </xdr:spPr>
                  </xdr:cxnSp>
                </xdr:grpSp>
              </xdr:grpSp>
              <xdr:sp macro="" textlink="">
                <xdr:nvSpPr>
                  <xdr:cNvPr id="28" name="Accolade ouvrante 104"/>
                  <xdr:cNvSpPr/>
                </xdr:nvSpPr>
                <xdr:spPr>
                  <a:xfrm>
                    <a:off x="7858148" y="3744582"/>
                    <a:ext cx="142876" cy="500066"/>
                  </a:xfrm>
                  <a:prstGeom prst="leftBrace">
                    <a:avLst>
                      <a:gd name="adj1" fmla="val 8333"/>
                      <a:gd name="adj2" fmla="val 4102"/>
                    </a:avLst>
                  </a:prstGeom>
                  <a:noFill/>
                  <a:ln w="9525" cap="flat" cmpd="sng" algn="ctr">
                    <a:solidFill>
                      <a:srgbClr val="C00000"/>
                    </a:solidFill>
                    <a:prstDash val="solid"/>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endParaRPr kumimoji="0" lang="fr-FR" sz="1800" b="0" i="0" u="none" strike="noStrike" kern="0" cap="none" spc="0" normalizeH="0" baseline="0">
                      <a:ln>
                        <a:noFill/>
                      </a:ln>
                      <a:solidFill>
                        <a:srgbClr val="000000"/>
                      </a:solidFill>
                      <a:effectLst/>
                      <a:uLnTx/>
                      <a:uFillTx/>
                      <a:latin typeface="Arial Narrow"/>
                      <a:ea typeface="+mn-ea"/>
                      <a:cs typeface="+mn-cs"/>
                    </a:endParaRPr>
                  </a:p>
                </xdr:txBody>
              </xdr:sp>
            </xdr:grpSp>
          </xdr:grpSp>
        </xdr:grpSp>
        <xdr:sp macro="" textlink="">
          <xdr:nvSpPr>
            <xdr:cNvPr id="9" name="ZoneTexte 83"/>
            <xdr:cNvSpPr txBox="1"/>
          </xdr:nvSpPr>
          <xdr:spPr>
            <a:xfrm>
              <a:off x="7848600" y="10658059"/>
              <a:ext cx="2265714" cy="232580"/>
            </a:xfrm>
            <a:prstGeom prst="rect">
              <a:avLst/>
            </a:prstGeom>
            <a:solidFill>
              <a:srgbClr val="FFFFFF">
                <a:lumMod val="85000"/>
              </a:srgbClr>
            </a:solidFill>
            <a:ln>
              <a:solidFill>
                <a:srgbClr val="FFFFFF"/>
              </a:solidFill>
            </a:ln>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en-US" sz="1200" b="0" i="0" u="none" strike="noStrike" kern="0" cap="none" spc="0" normalizeH="0" baseline="0">
                  <a:ln>
                    <a:noFill/>
                  </a:ln>
                  <a:solidFill>
                    <a:srgbClr val="000000">
                      <a:lumMod val="95000"/>
                      <a:lumOff val="5000"/>
                    </a:srgbClr>
                  </a:solidFill>
                  <a:effectLst/>
                  <a:uLnTx/>
                  <a:uFillTx/>
                </a:rPr>
                <a:t>Prueba de ecursos/focalizado</a:t>
              </a:r>
            </a:p>
          </xdr:txBody>
        </xdr:sp>
        <xdr:sp macro="" textlink="">
          <xdr:nvSpPr>
            <xdr:cNvPr id="10" name="ZoneTexte 84"/>
            <xdr:cNvSpPr txBox="1"/>
          </xdr:nvSpPr>
          <xdr:spPr>
            <a:xfrm>
              <a:off x="7848600" y="10924758"/>
              <a:ext cx="2276475" cy="472965"/>
            </a:xfrm>
            <a:prstGeom prst="rect">
              <a:avLst/>
            </a:prstGeom>
            <a:solidFill>
              <a:srgbClr val="FFFFFF">
                <a:lumMod val="85000"/>
              </a:srgbClr>
            </a:solidFill>
            <a:ln>
              <a:solidFill>
                <a:srgbClr val="FFFFFF"/>
              </a:solidFill>
            </a:ln>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en-US" sz="1200" b="1" i="0" u="none" strike="noStrike" kern="0" cap="none" spc="0" normalizeH="0" baseline="0">
                  <a:ln>
                    <a:noFill/>
                  </a:ln>
                  <a:solidFill>
                    <a:srgbClr val="000000">
                      <a:lumMod val="95000"/>
                      <a:lumOff val="5000"/>
                    </a:srgbClr>
                  </a:solidFill>
                  <a:effectLst/>
                  <a:uLnTx/>
                  <a:uFillTx/>
                </a:rPr>
                <a:t>Sin </a:t>
              </a:r>
              <a:r>
                <a:rPr kumimoji="0" lang="en-US" sz="1200" b="0" i="0" u="none" strike="noStrike" kern="0" cap="none" spc="0" normalizeH="0" baseline="0">
                  <a:ln>
                    <a:noFill/>
                  </a:ln>
                  <a:solidFill>
                    <a:srgbClr val="000000">
                      <a:lumMod val="95000"/>
                      <a:lumOff val="5000"/>
                    </a:srgbClr>
                  </a:solidFill>
                  <a:effectLst/>
                  <a:uLnTx/>
                  <a:uFillTx/>
                </a:rPr>
                <a:t>prueba de recursos/universal (categórico)</a:t>
              </a:r>
            </a:p>
          </xdr:txBody>
        </xdr:sp>
        <xdr:sp macro="" textlink="">
          <xdr:nvSpPr>
            <xdr:cNvPr id="11" name="ZoneTexte 83"/>
            <xdr:cNvSpPr txBox="1"/>
          </xdr:nvSpPr>
          <xdr:spPr>
            <a:xfrm>
              <a:off x="7858125" y="11439109"/>
              <a:ext cx="2266950" cy="261155"/>
            </a:xfrm>
            <a:prstGeom prst="rect">
              <a:avLst/>
            </a:prstGeom>
            <a:solidFill>
              <a:srgbClr val="FFFFFF">
                <a:lumMod val="85000"/>
              </a:srgbClr>
            </a:solidFill>
            <a:ln>
              <a:solidFill>
                <a:srgbClr val="FFFFFF"/>
              </a:solidFill>
            </a:ln>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en-US" sz="1200" b="0" i="0" u="none" strike="noStrike" kern="0" cap="none" spc="0" normalizeH="0" baseline="0">
                  <a:ln>
                    <a:noFill/>
                  </a:ln>
                  <a:solidFill>
                    <a:srgbClr val="000000">
                      <a:lumMod val="95000"/>
                      <a:lumOff val="5000"/>
                    </a:srgbClr>
                  </a:solidFill>
                  <a:effectLst/>
                  <a:uLnTx/>
                  <a:uFillTx/>
                </a:rPr>
                <a:t>Prueba de recursos/focalizado</a:t>
              </a:r>
            </a:p>
          </xdr:txBody>
        </xdr:sp>
        <xdr:sp macro="" textlink="">
          <xdr:nvSpPr>
            <xdr:cNvPr id="12" name="ZoneTexte 84"/>
            <xdr:cNvSpPr txBox="1"/>
          </xdr:nvSpPr>
          <xdr:spPr>
            <a:xfrm>
              <a:off x="7858125" y="11715334"/>
              <a:ext cx="2264470" cy="452405"/>
            </a:xfrm>
            <a:prstGeom prst="rect">
              <a:avLst/>
            </a:prstGeom>
            <a:solidFill>
              <a:srgbClr val="FFFFFF">
                <a:lumMod val="85000"/>
              </a:srgbClr>
            </a:solidFill>
            <a:ln>
              <a:solidFill>
                <a:srgbClr val="FFFFFF"/>
              </a:solidFill>
            </a:ln>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en-US" sz="1200" b="1" i="0" u="none" strike="noStrike" kern="0" cap="none" spc="0" normalizeH="0" baseline="0">
                  <a:ln>
                    <a:noFill/>
                  </a:ln>
                  <a:solidFill>
                    <a:srgbClr val="000000">
                      <a:lumMod val="95000"/>
                      <a:lumOff val="5000"/>
                    </a:srgbClr>
                  </a:solidFill>
                  <a:effectLst/>
                  <a:uLnTx/>
                  <a:uFillTx/>
                </a:rPr>
                <a:t>Sin </a:t>
              </a:r>
              <a:r>
                <a:rPr kumimoji="0" lang="en-US" sz="1200" b="0" i="0" u="none" strike="noStrike" kern="0" cap="none" spc="0" normalizeH="0" baseline="0">
                  <a:ln>
                    <a:noFill/>
                  </a:ln>
                  <a:solidFill>
                    <a:srgbClr val="000000">
                      <a:lumMod val="95000"/>
                      <a:lumOff val="5000"/>
                    </a:srgbClr>
                  </a:solidFill>
                  <a:effectLst/>
                  <a:uLnTx/>
                  <a:uFillTx/>
                </a:rPr>
                <a:t>prueba de recursos/universal (categórico)</a:t>
              </a:r>
            </a:p>
          </xdr:txBody>
        </xdr:sp>
        <xdr:sp macro="" textlink="">
          <xdr:nvSpPr>
            <xdr:cNvPr id="13" name="ZoneTexte 83"/>
            <xdr:cNvSpPr txBox="1"/>
          </xdr:nvSpPr>
          <xdr:spPr>
            <a:xfrm>
              <a:off x="7867650" y="12191585"/>
              <a:ext cx="2266950" cy="266700"/>
            </a:xfrm>
            <a:prstGeom prst="rect">
              <a:avLst/>
            </a:prstGeom>
            <a:solidFill>
              <a:srgbClr val="FFFFFF">
                <a:lumMod val="85000"/>
              </a:srgbClr>
            </a:solidFill>
            <a:ln>
              <a:solidFill>
                <a:srgbClr val="FFFFFF"/>
              </a:solidFill>
            </a:ln>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en-US" sz="1200" b="0" i="0" u="none" strike="noStrike" kern="0" cap="none" spc="0" normalizeH="0" baseline="0">
                  <a:ln>
                    <a:noFill/>
                  </a:ln>
                  <a:solidFill>
                    <a:srgbClr val="000000">
                      <a:lumMod val="95000"/>
                      <a:lumOff val="5000"/>
                    </a:srgbClr>
                  </a:solidFill>
                  <a:effectLst/>
                  <a:uLnTx/>
                  <a:uFillTx/>
                </a:rPr>
                <a:t>Prueba de recursos/focalizado</a:t>
              </a:r>
            </a:p>
          </xdr:txBody>
        </xdr:sp>
        <xdr:sp macro="" textlink="">
          <xdr:nvSpPr>
            <xdr:cNvPr id="14" name="ZoneTexte 84"/>
            <xdr:cNvSpPr txBox="1"/>
          </xdr:nvSpPr>
          <xdr:spPr>
            <a:xfrm>
              <a:off x="7867650" y="12471187"/>
              <a:ext cx="2266950" cy="470243"/>
            </a:xfrm>
            <a:prstGeom prst="rect">
              <a:avLst/>
            </a:prstGeom>
            <a:solidFill>
              <a:srgbClr val="FFFFFF">
                <a:lumMod val="85000"/>
              </a:srgbClr>
            </a:solidFill>
            <a:ln>
              <a:solidFill>
                <a:srgbClr val="FFFFFF"/>
              </a:solidFill>
            </a:ln>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en-US" sz="1200" b="1" i="0" u="none" strike="noStrike" kern="0" cap="none" spc="0" normalizeH="0" baseline="0">
                  <a:ln>
                    <a:noFill/>
                  </a:ln>
                  <a:solidFill>
                    <a:srgbClr val="000000">
                      <a:lumMod val="95000"/>
                      <a:lumOff val="5000"/>
                    </a:srgbClr>
                  </a:solidFill>
                  <a:effectLst/>
                  <a:uLnTx/>
                  <a:uFillTx/>
                </a:rPr>
                <a:t>Sin </a:t>
              </a:r>
              <a:r>
                <a:rPr kumimoji="0" lang="en-US" sz="1200" b="0" i="0" u="none" strike="noStrike" kern="0" cap="none" spc="0" normalizeH="0" baseline="0">
                  <a:ln>
                    <a:noFill/>
                  </a:ln>
                  <a:solidFill>
                    <a:srgbClr val="000000">
                      <a:lumMod val="95000"/>
                      <a:lumOff val="5000"/>
                    </a:srgbClr>
                  </a:solidFill>
                  <a:effectLst/>
                  <a:uLnTx/>
                  <a:uFillTx/>
                </a:rPr>
                <a:t>prueba de recursos/universal (categórico)</a:t>
              </a:r>
            </a:p>
          </xdr:txBody>
        </xdr:sp>
      </xdr:grpSp>
    </xdr:grpSp>
    <xdr:clientData/>
  </xdr:twoCellAnchor>
  <xdr:twoCellAnchor>
    <xdr:from>
      <xdr:col>1</xdr:col>
      <xdr:colOff>5067299</xdr:colOff>
      <xdr:row>1</xdr:row>
      <xdr:rowOff>152400</xdr:rowOff>
    </xdr:from>
    <xdr:to>
      <xdr:col>1</xdr:col>
      <xdr:colOff>7000874</xdr:colOff>
      <xdr:row>3</xdr:row>
      <xdr:rowOff>76200</xdr:rowOff>
    </xdr:to>
    <xdr:sp macro="" textlink="">
      <xdr:nvSpPr>
        <xdr:cNvPr id="107" name="Rectangle 106">
          <a:hlinkClick xmlns:r="http://schemas.openxmlformats.org/officeDocument/2006/relationships" r:id="rId2"/>
        </xdr:cNvPr>
        <xdr:cNvSpPr/>
      </xdr:nvSpPr>
      <xdr:spPr>
        <a:xfrm>
          <a:off x="5238749" y="342900"/>
          <a:ext cx="1933575" cy="304800"/>
        </a:xfrm>
        <a:prstGeom prst="rect">
          <a:avLst/>
        </a:prstGeom>
        <a:solidFill>
          <a:schemeClr val="bg1">
            <a:lumMod val="95000"/>
          </a:schemeClr>
        </a:solidFill>
        <a:ln>
          <a:noFill/>
        </a:ln>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b="1">
              <a:solidFill>
                <a:srgbClr val="0000FF"/>
              </a:solidFill>
            </a:rPr>
            <a:t>IR a Inventario de Programas</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657225</xdr:colOff>
      <xdr:row>0</xdr:row>
      <xdr:rowOff>28575</xdr:rowOff>
    </xdr:from>
    <xdr:to>
      <xdr:col>2</xdr:col>
      <xdr:colOff>1076325</xdr:colOff>
      <xdr:row>2</xdr:row>
      <xdr:rowOff>123825</xdr:rowOff>
    </xdr:to>
    <xdr:pic>
      <xdr:nvPicPr>
        <xdr:cNvPr id="4" name="Picture 3" descr="Related image">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duotone>
            <a:schemeClr val="accent5">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2962275" y="28575"/>
          <a:ext cx="419100" cy="419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32</xdr:row>
      <xdr:rowOff>0</xdr:rowOff>
    </xdr:from>
    <xdr:to>
      <xdr:col>1</xdr:col>
      <xdr:colOff>9525</xdr:colOff>
      <xdr:row>32</xdr:row>
      <xdr:rowOff>9525</xdr:rowOff>
    </xdr:to>
    <xdr:pic>
      <xdr:nvPicPr>
        <xdr:cNvPr id="2" name="T:oc_2543203227region1:0:repTab:78:s6" descr="http://www.ilo.org/ilostat/adf/images/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52650" y="5715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32</xdr:row>
      <xdr:rowOff>0</xdr:rowOff>
    </xdr:from>
    <xdr:to>
      <xdr:col>4</xdr:col>
      <xdr:colOff>9525</xdr:colOff>
      <xdr:row>32</xdr:row>
      <xdr:rowOff>9525</xdr:rowOff>
    </xdr:to>
    <xdr:pic>
      <xdr:nvPicPr>
        <xdr:cNvPr id="3" name="T:oc_2543203227region1:0:repTab:78:spcSource" descr="http://www.ilo.org/ilostat/adf/images/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1450" y="5715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32</xdr:row>
      <xdr:rowOff>0</xdr:rowOff>
    </xdr:from>
    <xdr:to>
      <xdr:col>6</xdr:col>
      <xdr:colOff>9525</xdr:colOff>
      <xdr:row>32</xdr:row>
      <xdr:rowOff>9525</xdr:rowOff>
    </xdr:to>
    <xdr:pic>
      <xdr:nvPicPr>
        <xdr:cNvPr id="5" name="T:oc_2543203227region1:0:repTab:78:sp12" descr="http://www.ilo.org/ilostat/adf/images/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29450" y="5715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32</xdr:row>
      <xdr:rowOff>0</xdr:rowOff>
    </xdr:from>
    <xdr:to>
      <xdr:col>6</xdr:col>
      <xdr:colOff>9525</xdr:colOff>
      <xdr:row>32</xdr:row>
      <xdr:rowOff>9525</xdr:rowOff>
    </xdr:to>
    <xdr:pic>
      <xdr:nvPicPr>
        <xdr:cNvPr id="6" name="T:oc_2543203227region1:0:repTab:78:sp22" descr="http://www.ilo.org/ilostat/adf/images/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39050" y="5715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32</xdr:row>
      <xdr:rowOff>0</xdr:rowOff>
    </xdr:from>
    <xdr:to>
      <xdr:col>1</xdr:col>
      <xdr:colOff>9525</xdr:colOff>
      <xdr:row>32</xdr:row>
      <xdr:rowOff>9525</xdr:rowOff>
    </xdr:to>
    <xdr:pic>
      <xdr:nvPicPr>
        <xdr:cNvPr id="7" name="T:oc_2543203227region1:0:repTab:79:s6" descr="http://www.ilo.org/ilostat/adf/images/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52650" y="5915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32</xdr:row>
      <xdr:rowOff>0</xdr:rowOff>
    </xdr:from>
    <xdr:to>
      <xdr:col>4</xdr:col>
      <xdr:colOff>9525</xdr:colOff>
      <xdr:row>32</xdr:row>
      <xdr:rowOff>9525</xdr:rowOff>
    </xdr:to>
    <xdr:pic>
      <xdr:nvPicPr>
        <xdr:cNvPr id="8" name="T:oc_2543203227region1:0:repTab:79:spcSource" descr="http://www.ilo.org/ilostat/adf/images/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1450" y="5915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32</xdr:row>
      <xdr:rowOff>0</xdr:rowOff>
    </xdr:from>
    <xdr:to>
      <xdr:col>6</xdr:col>
      <xdr:colOff>9525</xdr:colOff>
      <xdr:row>32</xdr:row>
      <xdr:rowOff>9525</xdr:rowOff>
    </xdr:to>
    <xdr:pic>
      <xdr:nvPicPr>
        <xdr:cNvPr id="10" name="T:oc_2543203227region1:0:repTab:79:sp12" descr="http://www.ilo.org/ilostat/adf/images/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29450" y="5915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32</xdr:row>
      <xdr:rowOff>0</xdr:rowOff>
    </xdr:from>
    <xdr:to>
      <xdr:col>6</xdr:col>
      <xdr:colOff>9525</xdr:colOff>
      <xdr:row>32</xdr:row>
      <xdr:rowOff>9525</xdr:rowOff>
    </xdr:to>
    <xdr:pic>
      <xdr:nvPicPr>
        <xdr:cNvPr id="11" name="T:oc_2543203227region1:0:repTab:79:sp22" descr="http://www.ilo.org/ilostat/adf/images/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39050" y="5915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32</xdr:row>
      <xdr:rowOff>0</xdr:rowOff>
    </xdr:from>
    <xdr:to>
      <xdr:col>1</xdr:col>
      <xdr:colOff>9525</xdr:colOff>
      <xdr:row>32</xdr:row>
      <xdr:rowOff>9525</xdr:rowOff>
    </xdr:to>
    <xdr:pic>
      <xdr:nvPicPr>
        <xdr:cNvPr id="12" name="T:oc_2543203227region1:0:repTab:80:s6" descr="http://www.ilo.org/ilostat/adf/images/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52650" y="61150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32</xdr:row>
      <xdr:rowOff>0</xdr:rowOff>
    </xdr:from>
    <xdr:to>
      <xdr:col>4</xdr:col>
      <xdr:colOff>9525</xdr:colOff>
      <xdr:row>32</xdr:row>
      <xdr:rowOff>9525</xdr:rowOff>
    </xdr:to>
    <xdr:pic>
      <xdr:nvPicPr>
        <xdr:cNvPr id="13" name="T:oc_2543203227region1:0:repTab:80:spcSource" descr="http://www.ilo.org/ilostat/adf/images/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1450" y="61150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32</xdr:row>
      <xdr:rowOff>0</xdr:rowOff>
    </xdr:from>
    <xdr:to>
      <xdr:col>6</xdr:col>
      <xdr:colOff>9525</xdr:colOff>
      <xdr:row>32</xdr:row>
      <xdr:rowOff>9525</xdr:rowOff>
    </xdr:to>
    <xdr:pic>
      <xdr:nvPicPr>
        <xdr:cNvPr id="15" name="T:oc_2543203227region1:0:repTab:80:sp12" descr="http://www.ilo.org/ilostat/adf/images/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29450" y="61150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32</xdr:row>
      <xdr:rowOff>0</xdr:rowOff>
    </xdr:from>
    <xdr:to>
      <xdr:col>6</xdr:col>
      <xdr:colOff>9525</xdr:colOff>
      <xdr:row>32</xdr:row>
      <xdr:rowOff>9525</xdr:rowOff>
    </xdr:to>
    <xdr:pic>
      <xdr:nvPicPr>
        <xdr:cNvPr id="16" name="T:oc_2543203227region1:0:repTab:80:sp22" descr="http://www.ilo.org/ilostat/adf/images/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39050" y="61150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32</xdr:row>
      <xdr:rowOff>0</xdr:rowOff>
    </xdr:from>
    <xdr:to>
      <xdr:col>1</xdr:col>
      <xdr:colOff>9525</xdr:colOff>
      <xdr:row>32</xdr:row>
      <xdr:rowOff>9525</xdr:rowOff>
    </xdr:to>
    <xdr:pic>
      <xdr:nvPicPr>
        <xdr:cNvPr id="17" name="T:oc_2543203227region1:0:repTab:81:s6" descr="http://www.ilo.org/ilostat/adf/images/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52650" y="6315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32</xdr:row>
      <xdr:rowOff>0</xdr:rowOff>
    </xdr:from>
    <xdr:to>
      <xdr:col>4</xdr:col>
      <xdr:colOff>9525</xdr:colOff>
      <xdr:row>32</xdr:row>
      <xdr:rowOff>9525</xdr:rowOff>
    </xdr:to>
    <xdr:pic>
      <xdr:nvPicPr>
        <xdr:cNvPr id="18" name="T:oc_2543203227region1:0:repTab:81:spcSource" descr="http://www.ilo.org/ilostat/adf/images/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1450" y="6315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32</xdr:row>
      <xdr:rowOff>0</xdr:rowOff>
    </xdr:from>
    <xdr:to>
      <xdr:col>6</xdr:col>
      <xdr:colOff>9525</xdr:colOff>
      <xdr:row>32</xdr:row>
      <xdr:rowOff>9525</xdr:rowOff>
    </xdr:to>
    <xdr:pic>
      <xdr:nvPicPr>
        <xdr:cNvPr id="20" name="T:oc_2543203227region1:0:repTab:81:sp12" descr="http://www.ilo.org/ilostat/adf/images/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29450" y="6315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32</xdr:row>
      <xdr:rowOff>0</xdr:rowOff>
    </xdr:from>
    <xdr:to>
      <xdr:col>6</xdr:col>
      <xdr:colOff>9525</xdr:colOff>
      <xdr:row>32</xdr:row>
      <xdr:rowOff>9525</xdr:rowOff>
    </xdr:to>
    <xdr:pic>
      <xdr:nvPicPr>
        <xdr:cNvPr id="21" name="T:oc_2543203227region1:0:repTab:81:sp22" descr="http://www.ilo.org/ilostat/adf/images/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39050" y="6315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32</xdr:row>
      <xdr:rowOff>0</xdr:rowOff>
    </xdr:from>
    <xdr:to>
      <xdr:col>1</xdr:col>
      <xdr:colOff>9525</xdr:colOff>
      <xdr:row>32</xdr:row>
      <xdr:rowOff>9525</xdr:rowOff>
    </xdr:to>
    <xdr:pic>
      <xdr:nvPicPr>
        <xdr:cNvPr id="22" name="T:oc_2543203227region1:0:repTab:82:s6" descr="http://www.ilo.org/ilostat/adf/images/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52650" y="65151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32</xdr:row>
      <xdr:rowOff>0</xdr:rowOff>
    </xdr:from>
    <xdr:to>
      <xdr:col>4</xdr:col>
      <xdr:colOff>9525</xdr:colOff>
      <xdr:row>32</xdr:row>
      <xdr:rowOff>9525</xdr:rowOff>
    </xdr:to>
    <xdr:pic>
      <xdr:nvPicPr>
        <xdr:cNvPr id="23" name="T:oc_2543203227region1:0:repTab:82:spcSource" descr="http://www.ilo.org/ilostat/adf/images/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1450" y="65151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32</xdr:row>
      <xdr:rowOff>0</xdr:rowOff>
    </xdr:from>
    <xdr:to>
      <xdr:col>6</xdr:col>
      <xdr:colOff>9525</xdr:colOff>
      <xdr:row>32</xdr:row>
      <xdr:rowOff>9525</xdr:rowOff>
    </xdr:to>
    <xdr:pic>
      <xdr:nvPicPr>
        <xdr:cNvPr id="25" name="T:oc_2543203227region1:0:repTab:82:sp12" descr="http://www.ilo.org/ilostat/adf/images/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29450" y="65151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32</xdr:row>
      <xdr:rowOff>0</xdr:rowOff>
    </xdr:from>
    <xdr:to>
      <xdr:col>6</xdr:col>
      <xdr:colOff>9525</xdr:colOff>
      <xdr:row>32</xdr:row>
      <xdr:rowOff>9525</xdr:rowOff>
    </xdr:to>
    <xdr:pic>
      <xdr:nvPicPr>
        <xdr:cNvPr id="26" name="T:oc_2543203227region1:0:repTab:82:sp22" descr="http://www.ilo.org/ilostat/adf/images/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39050" y="65151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32</xdr:row>
      <xdr:rowOff>0</xdr:rowOff>
    </xdr:from>
    <xdr:to>
      <xdr:col>1</xdr:col>
      <xdr:colOff>9525</xdr:colOff>
      <xdr:row>32</xdr:row>
      <xdr:rowOff>9525</xdr:rowOff>
    </xdr:to>
    <xdr:pic>
      <xdr:nvPicPr>
        <xdr:cNvPr id="27" name="T:oc_2543203227region1:0:repTab:83:s6" descr="http://www.ilo.org/ilostat/adf/images/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52650" y="67151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32</xdr:row>
      <xdr:rowOff>0</xdr:rowOff>
    </xdr:from>
    <xdr:to>
      <xdr:col>4</xdr:col>
      <xdr:colOff>9525</xdr:colOff>
      <xdr:row>32</xdr:row>
      <xdr:rowOff>9525</xdr:rowOff>
    </xdr:to>
    <xdr:pic>
      <xdr:nvPicPr>
        <xdr:cNvPr id="28" name="T:oc_2543203227region1:0:repTab:83:spcSource" descr="http://www.ilo.org/ilostat/adf/images/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1450" y="67151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32</xdr:row>
      <xdr:rowOff>0</xdr:rowOff>
    </xdr:from>
    <xdr:to>
      <xdr:col>6</xdr:col>
      <xdr:colOff>9525</xdr:colOff>
      <xdr:row>32</xdr:row>
      <xdr:rowOff>9525</xdr:rowOff>
    </xdr:to>
    <xdr:pic>
      <xdr:nvPicPr>
        <xdr:cNvPr id="30" name="T:oc_2543203227region1:0:repTab:83:sp12" descr="http://www.ilo.org/ilostat/adf/images/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29450" y="67151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32</xdr:row>
      <xdr:rowOff>0</xdr:rowOff>
    </xdr:from>
    <xdr:to>
      <xdr:col>6</xdr:col>
      <xdr:colOff>9525</xdr:colOff>
      <xdr:row>32</xdr:row>
      <xdr:rowOff>9525</xdr:rowOff>
    </xdr:to>
    <xdr:pic>
      <xdr:nvPicPr>
        <xdr:cNvPr id="31" name="T:oc_2543203227region1:0:repTab:83:sp22" descr="http://www.ilo.org/ilostat/adf/images/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39050" y="67151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32</xdr:row>
      <xdr:rowOff>0</xdr:rowOff>
    </xdr:from>
    <xdr:to>
      <xdr:col>1</xdr:col>
      <xdr:colOff>9525</xdr:colOff>
      <xdr:row>32</xdr:row>
      <xdr:rowOff>9525</xdr:rowOff>
    </xdr:to>
    <xdr:pic>
      <xdr:nvPicPr>
        <xdr:cNvPr id="32" name="T:oc_2543203227region1:0:repTab:84:s6" descr="http://www.ilo.org/ilostat/adf/images/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52650" y="69151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32</xdr:row>
      <xdr:rowOff>0</xdr:rowOff>
    </xdr:from>
    <xdr:to>
      <xdr:col>4</xdr:col>
      <xdr:colOff>9525</xdr:colOff>
      <xdr:row>32</xdr:row>
      <xdr:rowOff>9525</xdr:rowOff>
    </xdr:to>
    <xdr:pic>
      <xdr:nvPicPr>
        <xdr:cNvPr id="33" name="T:oc_2543203227region1:0:repTab:84:spcSource" descr="http://www.ilo.org/ilostat/adf/images/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1450" y="69151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32</xdr:row>
      <xdr:rowOff>0</xdr:rowOff>
    </xdr:from>
    <xdr:to>
      <xdr:col>6</xdr:col>
      <xdr:colOff>9525</xdr:colOff>
      <xdr:row>32</xdr:row>
      <xdr:rowOff>9525</xdr:rowOff>
    </xdr:to>
    <xdr:pic>
      <xdr:nvPicPr>
        <xdr:cNvPr id="35" name="T:oc_2543203227region1:0:repTab:84:sp12" descr="http://www.ilo.org/ilostat/adf/images/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29450" y="69151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32</xdr:row>
      <xdr:rowOff>0</xdr:rowOff>
    </xdr:from>
    <xdr:to>
      <xdr:col>6</xdr:col>
      <xdr:colOff>9525</xdr:colOff>
      <xdr:row>32</xdr:row>
      <xdr:rowOff>9525</xdr:rowOff>
    </xdr:to>
    <xdr:pic>
      <xdr:nvPicPr>
        <xdr:cNvPr id="36" name="T:oc_2543203227region1:0:repTab:84:sp22" descr="http://www.ilo.org/ilostat/adf/images/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39050" y="69151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1" displayName="Table1" ref="A1:A4" totalsRowShown="0" headerRowDxfId="45" dataDxfId="44" tableBorderDxfId="43">
  <autoFilter ref="A1:A4"/>
  <tableColumns count="1">
    <tableColumn id="1" name="LIST_CNon" dataDxfId="42"/>
  </tableColumns>
  <tableStyleInfo name="TableStyleLight1" showFirstColumn="0" showLastColumn="0" showRowStripes="1" showColumnStripes="0"/>
</table>
</file>

<file path=xl/tables/table2.xml><?xml version="1.0" encoding="utf-8"?>
<table xmlns="http://schemas.openxmlformats.org/spreadsheetml/2006/main" id="2" name="Table2" displayName="Table2" ref="B1:B13" totalsRowShown="0" headerRowDxfId="41" dataDxfId="40">
  <autoFilter ref="B1:B13"/>
  <tableColumns count="1">
    <tableColumn id="1" name="LIST_Func" dataDxfId="39"/>
  </tableColumns>
  <tableStyleInfo name="TableStyleLight2" showFirstColumn="0" showLastColumn="0" showRowStripes="1" showColumnStripes="0"/>
</table>
</file>

<file path=xl/tables/table3.xml><?xml version="1.0" encoding="utf-8"?>
<table xmlns="http://schemas.openxmlformats.org/spreadsheetml/2006/main" id="3" name="Table3" displayName="Table3" ref="C1:C13" totalsRowShown="0" headerRowDxfId="38" dataDxfId="37">
  <autoFilter ref="C1:C13"/>
  <tableColumns count="1">
    <tableColumn id="1" name="LIST_PopGrp" dataDxfId="36"/>
  </tableColumns>
  <tableStyleInfo name="TableStyleLight1" showFirstColumn="0" showLastColumn="0" showRowStripes="1" showColumnStripes="0"/>
</table>
</file>

<file path=xl/tables/table4.xml><?xml version="1.0" encoding="utf-8"?>
<table xmlns="http://schemas.openxmlformats.org/spreadsheetml/2006/main" id="4" name="Table4" displayName="Table4" ref="D1:D5" totalsRowShown="0" headerRowDxfId="35" dataDxfId="34">
  <autoFilter ref="D1:D5"/>
  <tableColumns count="1">
    <tableColumn id="1" name="LIST_AgrGrp" dataDxfId="33"/>
  </tableColumns>
  <tableStyleInfo name="TableStyleLight2" showFirstColumn="0" showLastColumn="0" showRowStripes="1" showColumnStripes="0"/>
</table>
</file>

<file path=xl/tables/table5.xml><?xml version="1.0" encoding="utf-8"?>
<table xmlns="http://schemas.openxmlformats.org/spreadsheetml/2006/main" id="5" name="Table5" displayName="Table5" ref="E1:E4" totalsRowShown="0" headerRowDxfId="32" dataDxfId="31">
  <autoFilter ref="E1:E4"/>
  <tableColumns count="1">
    <tableColumn id="1" name="LIST_Area" dataDxfId="30"/>
  </tableColumns>
  <tableStyleInfo name="TableStyleLight1" showFirstColumn="0" showLastColumn="0" showRowStripes="1" showColumnStripes="0"/>
</table>
</file>

<file path=xl/tables/table6.xml><?xml version="1.0" encoding="utf-8"?>
<table xmlns="http://schemas.openxmlformats.org/spreadsheetml/2006/main" id="6" name="Table6" displayName="Table6" ref="F1:F4" totalsRowShown="0" headerRowDxfId="29" dataDxfId="28">
  <autoFilter ref="F1:F4"/>
  <tableColumns count="1">
    <tableColumn id="1" name="List_MVol" dataDxfId="27"/>
  </tableColumns>
  <tableStyleInfo name="TableStyleLight2" showFirstColumn="0" showLastColumn="0" showRowStripes="1" showColumnStripes="0"/>
</table>
</file>

<file path=xl/tables/table7.xml><?xml version="1.0" encoding="utf-8"?>
<table xmlns="http://schemas.openxmlformats.org/spreadsheetml/2006/main" id="7" name="Table7" displayName="Table7" ref="G1:G3" totalsRowShown="0" headerRowDxfId="26" dataDxfId="25">
  <autoFilter ref="G1:G3"/>
  <tableColumns count="1">
    <tableColumn id="1" name="LIST_CKnd" dataDxfId="24"/>
  </tableColumns>
  <tableStyleInfo name="TableStyleLight1" showFirstColumn="0" showLastColumn="0" showRowStripes="1" showColumnStripes="0"/>
</table>
</file>

<file path=xl/tables/table8.xml><?xml version="1.0" encoding="utf-8"?>
<table xmlns="http://schemas.openxmlformats.org/spreadsheetml/2006/main" id="8" name="Table8" displayName="Table8" ref="H1:H4" totalsRowShown="0" headerRowDxfId="23" dataDxfId="22">
  <autoFilter ref="H1:H4"/>
  <tableColumns count="1">
    <tableColumn id="1" name="LIST_Test" dataDxfId="21"/>
  </tableColumns>
  <tableStyleInfo name="TableStyleLight2" showFirstColumn="0" showLastColumn="0" showRowStripes="1" showColumnStripes="0"/>
</table>
</file>

<file path=xl/tables/table9.xml><?xml version="1.0" encoding="utf-8"?>
<table xmlns="http://schemas.openxmlformats.org/spreadsheetml/2006/main" id="9" name="Table9" displayName="Table9" ref="I1:I3" totalsRowShown="0" headerRowDxfId="20" dataDxfId="19">
  <autoFilter ref="I1:I3"/>
  <tableColumns count="1">
    <tableColumn id="1" name="LIST_Per" dataDxfId="18"/>
  </tableColumns>
  <tableStyleInfo name="TableStyleLight1" showFirstColumn="0" showLastColumn="0" showRowStripes="1" showColumnStripes="0"/>
</table>
</file>

<file path=xl/tables/table10.xml><?xml version="1.0" encoding="utf-8"?>
<table xmlns="http://schemas.openxmlformats.org/spreadsheetml/2006/main" id="10" name="Table10" displayName="Table10" ref="J1:J3" totalsRowShown="0" headerRowDxfId="17" dataDxfId="16">
  <autoFilter ref="J1:J3"/>
  <tableColumns count="1">
    <tableColumn id="1" name="LIST_Con" dataDxfId="15"/>
  </tableColumns>
  <tableStyleInfo name="TableStyleLight2" showFirstColumn="0" showLastColumn="0" showRowStripes="1" showColumnStripes="0"/>
</table>
</file>

<file path=xl/tables/table11.xml><?xml version="1.0" encoding="utf-8"?>
<table xmlns="http://schemas.openxmlformats.org/spreadsheetml/2006/main" id="11" name="Table11" displayName="Table11" ref="K1:K3" totalsRowShown="0" headerRowDxfId="14" dataDxfId="13">
  <autoFilter ref="K1:K3"/>
  <tableColumns count="1">
    <tableColumn id="1" name="LIST_PPrv" dataDxfId="12"/>
  </tableColumns>
  <tableStyleInfo name="TableStyleLight1" showFirstColumn="0" showLastColumn="0" showRowStripes="1" showColumnStripes="0"/>
</table>
</file>

<file path=xl/tables/table12.xml><?xml version="1.0" encoding="utf-8"?>
<table xmlns="http://schemas.openxmlformats.org/spreadsheetml/2006/main" id="12" name="Table12" displayName="Table12" ref="L1:L4" totalsRowShown="0" headerRowDxfId="11" dataDxfId="10">
  <autoFilter ref="L1:L4"/>
  <tableColumns count="1">
    <tableColumn id="1" name="LIST_LSta" dataDxfId="9"/>
  </tableColumns>
  <tableStyleInfo name="TableStyleLight2" showFirstColumn="0" showLastColumn="0" showRowStripes="1" showColumnStripes="0"/>
</table>
</file>

<file path=xl/tables/table13.xml><?xml version="1.0" encoding="utf-8"?>
<table xmlns="http://schemas.openxmlformats.org/spreadsheetml/2006/main" id="13" name="Table13" displayName="Table13" ref="M1:M5" totalsRowShown="0" headerRowDxfId="8" dataDxfId="7">
  <autoFilter ref="M1:M5"/>
  <tableColumns count="1">
    <tableColumn id="1" name="LIST_Cuni" dataDxfId="6"/>
  </tableColumns>
  <tableStyleInfo name="TableStyleLight1" showFirstColumn="0" showLastColumn="0" showRowStripes="1" showColumnStripes="0"/>
</table>
</file>

<file path=xl/tables/table14.xml><?xml version="1.0" encoding="utf-8"?>
<table xmlns="http://schemas.openxmlformats.org/spreadsheetml/2006/main" id="14" name="Table14" displayName="Table14" ref="N1:N3" totalsRowShown="0" headerRowDxfId="5" dataDxfId="4">
  <autoFilter ref="N1:N3"/>
  <tableColumns count="1">
    <tableColumn id="1" name="LIST_X" dataDxfId="3"/>
  </tableColumns>
  <tableStyleInfo name="TableStyleLight2" showFirstColumn="0" showLastColumn="0" showRowStripes="1" showColumnStripes="0"/>
</table>
</file>

<file path=xl/tables/table15.xml><?xml version="1.0" encoding="utf-8"?>
<table xmlns="http://schemas.openxmlformats.org/spreadsheetml/2006/main" id="15" name="Table15" displayName="Table15" ref="O1:O12" totalsRowShown="0" headerRowDxfId="2" dataDxfId="1">
  <autoFilter ref="O1:O12"/>
  <tableColumns count="1">
    <tableColumn id="1" name="LIST_TPro"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20socprodata@ilo.org" TargetMode="External"/><Relationship Id="rId1" Type="http://schemas.openxmlformats.org/officeDocument/2006/relationships/hyperlink" Target="http://www.social-protection.org/gimi/ShowTheme.action?id=10"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mailto:socprodata@ilo.org" TargetMode="Externa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5" Type="http://schemas.openxmlformats.org/officeDocument/2006/relationships/drawing" Target="../drawings/drawing2.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3.xml.rels><?xml version="1.0" encoding="UTF-8" standalone="yes"?>
<Relationships xmlns="http://schemas.openxmlformats.org/package/2006/relationships"><Relationship Id="rId3" Type="http://schemas.openxmlformats.org/officeDocument/2006/relationships/printerSettings" Target="../printerSettings/printerSettings49.bin"/><Relationship Id="rId2" Type="http://schemas.openxmlformats.org/officeDocument/2006/relationships/printerSettings" Target="../printerSettings/printerSettings48.bin"/><Relationship Id="rId1" Type="http://schemas.openxmlformats.org/officeDocument/2006/relationships/printerSettings" Target="../printerSettings/printerSettings47.bin"/></Relationships>
</file>

<file path=xl/worksheets/_rels/sheet44.xml.rels><?xml version="1.0" encoding="UTF-8" standalone="yes"?>
<Relationships xmlns="http://schemas.openxmlformats.org/package/2006/relationships"><Relationship Id="rId8" Type="http://schemas.openxmlformats.org/officeDocument/2006/relationships/table" Target="../tables/table8.xml"/><Relationship Id="rId13" Type="http://schemas.openxmlformats.org/officeDocument/2006/relationships/table" Target="../tables/table13.xml"/><Relationship Id="rId3" Type="http://schemas.openxmlformats.org/officeDocument/2006/relationships/table" Target="../tables/table3.xml"/><Relationship Id="rId7" Type="http://schemas.openxmlformats.org/officeDocument/2006/relationships/table" Target="../tables/table7.xml"/><Relationship Id="rId12" Type="http://schemas.openxmlformats.org/officeDocument/2006/relationships/table" Target="../tables/table12.xml"/><Relationship Id="rId2" Type="http://schemas.openxmlformats.org/officeDocument/2006/relationships/table" Target="../tables/table2.xml"/><Relationship Id="rId1" Type="http://schemas.openxmlformats.org/officeDocument/2006/relationships/table" Target="../tables/table1.xml"/><Relationship Id="rId6" Type="http://schemas.openxmlformats.org/officeDocument/2006/relationships/table" Target="../tables/table6.xml"/><Relationship Id="rId11" Type="http://schemas.openxmlformats.org/officeDocument/2006/relationships/table" Target="../tables/table11.xml"/><Relationship Id="rId5" Type="http://schemas.openxmlformats.org/officeDocument/2006/relationships/table" Target="../tables/table5.xml"/><Relationship Id="rId15" Type="http://schemas.openxmlformats.org/officeDocument/2006/relationships/table" Target="../tables/table15.xml"/><Relationship Id="rId10" Type="http://schemas.openxmlformats.org/officeDocument/2006/relationships/table" Target="../tables/table10.xml"/><Relationship Id="rId4" Type="http://schemas.openxmlformats.org/officeDocument/2006/relationships/table" Target="../tables/table4.xml"/><Relationship Id="rId9" Type="http://schemas.openxmlformats.org/officeDocument/2006/relationships/table" Target="../tables/table9.xml"/><Relationship Id="rId14" Type="http://schemas.openxmlformats.org/officeDocument/2006/relationships/table" Target="../tables/table14.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6.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autoPageBreaks="0"/>
  </sheetPr>
  <dimension ref="A1:C66"/>
  <sheetViews>
    <sheetView zoomScaleNormal="100" workbookViewId="0"/>
  </sheetViews>
  <sheetFormatPr defaultColWidth="0" defaultRowHeight="14.4" zeroHeight="1" x14ac:dyDescent="0.3"/>
  <cols>
    <col min="1" max="1" width="2.5546875" style="63" customWidth="1"/>
    <col min="2" max="2" width="155.109375" style="63" customWidth="1"/>
    <col min="3" max="3" width="2" style="63" customWidth="1"/>
    <col min="4" max="16384" width="9.109375" style="63" hidden="1"/>
  </cols>
  <sheetData>
    <row r="1" spans="1:3" x14ac:dyDescent="0.3">
      <c r="A1" s="64"/>
      <c r="B1" s="64"/>
      <c r="C1" s="64"/>
    </row>
    <row r="2" spans="1:3" x14ac:dyDescent="0.3">
      <c r="A2" s="64"/>
      <c r="B2" s="64"/>
      <c r="C2" s="64"/>
    </row>
    <row r="3" spans="1:3" x14ac:dyDescent="0.3">
      <c r="A3" s="64"/>
      <c r="B3" s="64"/>
      <c r="C3" s="64"/>
    </row>
    <row r="4" spans="1:3" x14ac:dyDescent="0.3">
      <c r="A4" s="64"/>
      <c r="B4" s="64"/>
      <c r="C4" s="64"/>
    </row>
    <row r="5" spans="1:3" x14ac:dyDescent="0.3">
      <c r="A5" s="64"/>
      <c r="B5" s="64"/>
      <c r="C5" s="64"/>
    </row>
    <row r="6" spans="1:3" x14ac:dyDescent="0.3">
      <c r="A6" s="64"/>
      <c r="B6" s="64"/>
      <c r="C6" s="64"/>
    </row>
    <row r="7" spans="1:3" s="66" customFormat="1" ht="19.8" x14ac:dyDescent="0.3">
      <c r="A7" s="65"/>
      <c r="B7" s="143" t="s">
        <v>308</v>
      </c>
      <c r="C7" s="65"/>
    </row>
    <row r="8" spans="1:3" s="66" customFormat="1" x14ac:dyDescent="0.3">
      <c r="A8" s="65"/>
      <c r="B8" s="147"/>
      <c r="C8" s="65"/>
    </row>
    <row r="9" spans="1:3" s="66" customFormat="1" x14ac:dyDescent="0.3">
      <c r="A9" s="65"/>
      <c r="B9" s="145" t="s">
        <v>307</v>
      </c>
      <c r="C9" s="65"/>
    </row>
    <row r="10" spans="1:3" s="66" customFormat="1" x14ac:dyDescent="0.3">
      <c r="A10" s="65"/>
      <c r="B10" s="145"/>
      <c r="C10" s="65"/>
    </row>
    <row r="11" spans="1:3" s="66" customFormat="1" ht="22.8" x14ac:dyDescent="0.3">
      <c r="A11" s="65"/>
      <c r="B11" s="146" t="s">
        <v>306</v>
      </c>
      <c r="C11" s="65"/>
    </row>
    <row r="12" spans="1:3" s="66" customFormat="1" x14ac:dyDescent="0.3">
      <c r="A12" s="65"/>
      <c r="B12" s="146"/>
      <c r="C12" s="65"/>
    </row>
    <row r="13" spans="1:3" s="66" customFormat="1" ht="45.6" x14ac:dyDescent="0.3">
      <c r="A13" s="65"/>
      <c r="B13" s="146" t="s">
        <v>305</v>
      </c>
      <c r="C13" s="65"/>
    </row>
    <row r="14" spans="1:3" s="66" customFormat="1" x14ac:dyDescent="0.3">
      <c r="A14" s="65"/>
      <c r="B14" s="145" t="s">
        <v>309</v>
      </c>
      <c r="C14" s="65"/>
    </row>
    <row r="15" spans="1:3" s="66" customFormat="1" x14ac:dyDescent="0.3">
      <c r="A15" s="65"/>
      <c r="B15" s="144"/>
      <c r="C15" s="65"/>
    </row>
    <row r="16" spans="1:3" s="66" customFormat="1" ht="19.8" x14ac:dyDescent="0.3">
      <c r="A16" s="65"/>
      <c r="B16" s="143" t="s">
        <v>304</v>
      </c>
      <c r="C16" s="65"/>
    </row>
    <row r="17" spans="1:3" s="66" customFormat="1" x14ac:dyDescent="0.3">
      <c r="A17" s="65"/>
      <c r="B17" s="142"/>
      <c r="C17" s="65"/>
    </row>
    <row r="18" spans="1:3" s="66" customFormat="1" ht="75.599999999999994" x14ac:dyDescent="0.3">
      <c r="A18" s="65"/>
      <c r="B18" s="140" t="s">
        <v>303</v>
      </c>
      <c r="C18" s="65"/>
    </row>
    <row r="19" spans="1:3" s="66" customFormat="1" x14ac:dyDescent="0.3">
      <c r="A19" s="65"/>
      <c r="B19" s="139"/>
      <c r="C19" s="65"/>
    </row>
    <row r="20" spans="1:3" s="66" customFormat="1" ht="25.2" x14ac:dyDescent="0.3">
      <c r="A20" s="65"/>
      <c r="B20" s="141" t="s">
        <v>302</v>
      </c>
      <c r="C20" s="65"/>
    </row>
    <row r="21" spans="1:3" s="66" customFormat="1" x14ac:dyDescent="0.3">
      <c r="A21" s="65"/>
      <c r="B21" s="139"/>
      <c r="C21" s="65"/>
    </row>
    <row r="22" spans="1:3" s="66" customFormat="1" ht="37.799999999999997" x14ac:dyDescent="0.3">
      <c r="A22" s="65"/>
      <c r="B22" s="140" t="s">
        <v>301</v>
      </c>
      <c r="C22" s="65"/>
    </row>
    <row r="23" spans="1:3" s="66" customFormat="1" x14ac:dyDescent="0.3">
      <c r="A23" s="65"/>
      <c r="B23" s="139"/>
      <c r="C23" s="65"/>
    </row>
    <row r="24" spans="1:3" s="66" customFormat="1" ht="50.4" x14ac:dyDescent="0.3">
      <c r="A24" s="65"/>
      <c r="B24" s="139" t="s">
        <v>300</v>
      </c>
      <c r="C24" s="65"/>
    </row>
    <row r="25" spans="1:3" s="66" customFormat="1" x14ac:dyDescent="0.3">
      <c r="A25" s="65"/>
      <c r="B25" s="139"/>
      <c r="C25" s="65"/>
    </row>
    <row r="26" spans="1:3" s="66" customFormat="1" ht="63" x14ac:dyDescent="0.3">
      <c r="A26" s="65"/>
      <c r="B26" s="140" t="s">
        <v>299</v>
      </c>
      <c r="C26" s="65"/>
    </row>
    <row r="27" spans="1:3" s="66" customFormat="1" x14ac:dyDescent="0.3">
      <c r="A27" s="65"/>
      <c r="B27" s="139"/>
      <c r="C27" s="65"/>
    </row>
    <row r="28" spans="1:3" s="66" customFormat="1" ht="50.4" x14ac:dyDescent="0.3">
      <c r="A28" s="65"/>
      <c r="B28" s="139" t="s">
        <v>298</v>
      </c>
      <c r="C28" s="65"/>
    </row>
    <row r="29" spans="1:3" s="66" customFormat="1" ht="19.8" x14ac:dyDescent="0.3">
      <c r="A29" s="65"/>
      <c r="B29" s="138" t="s">
        <v>297</v>
      </c>
      <c r="C29" s="65"/>
    </row>
    <row r="30" spans="1:3" x14ac:dyDescent="0.3">
      <c r="A30" s="64"/>
      <c r="B30" s="64"/>
      <c r="C30" s="64"/>
    </row>
    <row r="31" spans="1:3" x14ac:dyDescent="0.3">
      <c r="A31" s="64"/>
      <c r="B31" s="64"/>
      <c r="C31" s="64"/>
    </row>
    <row r="32" spans="1:3" x14ac:dyDescent="0.3">
      <c r="A32" s="64"/>
      <c r="B32" s="64"/>
      <c r="C32" s="64"/>
    </row>
    <row r="33" spans="1:3" x14ac:dyDescent="0.3">
      <c r="A33" s="64"/>
      <c r="B33" s="64"/>
      <c r="C33" s="64"/>
    </row>
    <row r="34" spans="1:3" x14ac:dyDescent="0.3">
      <c r="A34" s="64"/>
      <c r="B34" s="64"/>
      <c r="C34" s="64"/>
    </row>
    <row r="35" spans="1:3" x14ac:dyDescent="0.3">
      <c r="A35" s="64"/>
      <c r="B35" s="64"/>
      <c r="C35" s="64"/>
    </row>
    <row r="36" spans="1:3" x14ac:dyDescent="0.3">
      <c r="A36" s="64"/>
      <c r="B36" s="64"/>
      <c r="C36" s="64"/>
    </row>
    <row r="37" spans="1:3" x14ac:dyDescent="0.3">
      <c r="A37" s="64"/>
      <c r="B37" s="64"/>
      <c r="C37" s="64"/>
    </row>
    <row r="38" spans="1:3" x14ac:dyDescent="0.3">
      <c r="A38" s="64"/>
      <c r="B38" s="64"/>
      <c r="C38" s="64"/>
    </row>
    <row r="39" spans="1:3" x14ac:dyDescent="0.3">
      <c r="A39" s="64"/>
      <c r="B39" s="64"/>
      <c r="C39" s="64"/>
    </row>
    <row r="40" spans="1:3" x14ac:dyDescent="0.3">
      <c r="A40" s="64"/>
      <c r="B40" s="64"/>
      <c r="C40" s="64"/>
    </row>
    <row r="41" spans="1:3" x14ac:dyDescent="0.3">
      <c r="A41" s="64"/>
      <c r="B41" s="64"/>
      <c r="C41" s="64"/>
    </row>
    <row r="42" spans="1:3" x14ac:dyDescent="0.3">
      <c r="A42" s="64"/>
      <c r="B42" s="64"/>
      <c r="C42" s="64"/>
    </row>
    <row r="43" spans="1:3" x14ac:dyDescent="0.3">
      <c r="A43" s="64"/>
      <c r="B43" s="64"/>
      <c r="C43" s="64"/>
    </row>
    <row r="44" spans="1:3" x14ac:dyDescent="0.3">
      <c r="A44" s="64"/>
      <c r="B44" s="64"/>
      <c r="C44" s="64"/>
    </row>
    <row r="45" spans="1:3" x14ac:dyDescent="0.3">
      <c r="A45" s="64"/>
      <c r="B45" s="64"/>
      <c r="C45" s="64"/>
    </row>
    <row r="46" spans="1:3" x14ac:dyDescent="0.3">
      <c r="A46" s="64"/>
      <c r="B46" s="64"/>
      <c r="C46" s="64"/>
    </row>
    <row r="47" spans="1:3" x14ac:dyDescent="0.3">
      <c r="A47" s="64"/>
      <c r="B47" s="64"/>
      <c r="C47" s="64"/>
    </row>
    <row r="48" spans="1:3" x14ac:dyDescent="0.3">
      <c r="A48" s="64"/>
      <c r="B48" s="64"/>
      <c r="C48" s="64"/>
    </row>
    <row r="49" spans="1:3" x14ac:dyDescent="0.3">
      <c r="A49" s="64"/>
      <c r="B49" s="64"/>
      <c r="C49" s="64"/>
    </row>
    <row r="50" spans="1:3" x14ac:dyDescent="0.3">
      <c r="A50" s="64"/>
      <c r="B50" s="64"/>
      <c r="C50" s="64"/>
    </row>
    <row r="51" spans="1:3" x14ac:dyDescent="0.3">
      <c r="A51" s="64"/>
      <c r="B51" s="64"/>
      <c r="C51" s="64"/>
    </row>
    <row r="52" spans="1:3" x14ac:dyDescent="0.3">
      <c r="A52" s="64"/>
      <c r="B52" s="64"/>
      <c r="C52" s="64"/>
    </row>
    <row r="53" spans="1:3" x14ac:dyDescent="0.3">
      <c r="A53" s="64"/>
      <c r="B53" s="64"/>
      <c r="C53" s="64"/>
    </row>
    <row r="54" spans="1:3" x14ac:dyDescent="0.3">
      <c r="A54" s="64"/>
      <c r="B54" s="64"/>
      <c r="C54" s="64"/>
    </row>
    <row r="55" spans="1:3" x14ac:dyDescent="0.3">
      <c r="A55" s="64"/>
      <c r="B55" s="64"/>
      <c r="C55" s="64"/>
    </row>
    <row r="56" spans="1:3" x14ac:dyDescent="0.3">
      <c r="A56" s="64"/>
      <c r="B56" s="64"/>
      <c r="C56" s="64"/>
    </row>
    <row r="57" spans="1:3" x14ac:dyDescent="0.3">
      <c r="A57" s="64"/>
      <c r="B57" s="64"/>
      <c r="C57" s="64"/>
    </row>
    <row r="58" spans="1:3" x14ac:dyDescent="0.3">
      <c r="A58" s="64"/>
      <c r="B58" s="64"/>
      <c r="C58" s="64"/>
    </row>
    <row r="59" spans="1:3" x14ac:dyDescent="0.3">
      <c r="A59" s="64"/>
      <c r="B59" s="64"/>
      <c r="C59" s="64"/>
    </row>
    <row r="60" spans="1:3" x14ac:dyDescent="0.3">
      <c r="A60" s="64"/>
      <c r="B60" s="64"/>
      <c r="C60" s="64"/>
    </row>
    <row r="61" spans="1:3" x14ac:dyDescent="0.3">
      <c r="A61" s="64"/>
      <c r="B61" s="64"/>
      <c r="C61" s="64"/>
    </row>
    <row r="62" spans="1:3" x14ac:dyDescent="0.3">
      <c r="A62" s="64"/>
      <c r="B62" s="137" t="s">
        <v>296</v>
      </c>
      <c r="C62" s="64"/>
    </row>
    <row r="63" spans="1:3" x14ac:dyDescent="0.3">
      <c r="A63" s="64"/>
      <c r="B63" s="137" t="s">
        <v>295</v>
      </c>
      <c r="C63" s="64"/>
    </row>
    <row r="64" spans="1:3" x14ac:dyDescent="0.3">
      <c r="A64" s="64"/>
      <c r="B64" s="64"/>
      <c r="C64" s="64"/>
    </row>
    <row r="65" hidden="1" x14ac:dyDescent="0.3"/>
    <row r="66" hidden="1" x14ac:dyDescent="0.3"/>
  </sheetData>
  <hyperlinks>
    <hyperlink ref="B9" r:id="rId1" display="(1) Por favor lea la Guia Técnica http://www.ilo.org/wcmsp5/groups/public/---dgreports/---integration/documents/instructionalmaterial/wcms_568711.pdf"/>
    <hyperlink ref="B14" r:id="rId2" display="(4) Envíe el cuestionario completado a socprodata@ilo.org a más tardar el día 30 de junio de 2018."/>
  </hyperlinks>
  <pageMargins left="0.51187499999999997" right="0.25" top="0.75" bottom="0.75" header="0.3" footer="0.3"/>
  <pageSetup paperSize="9" scale="54" orientation="portrait" verticalDpi="0"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autoPageBreaks="0"/>
  </sheetPr>
  <dimension ref="A1:WWV129"/>
  <sheetViews>
    <sheetView tabSelected="1" workbookViewId="0">
      <pane xSplit="2" ySplit="5" topLeftCell="C6" activePane="bottomRight" state="frozen"/>
      <selection pane="topRight" activeCell="C1" sqref="C1"/>
      <selection pane="bottomLeft" activeCell="A6" sqref="A6"/>
      <selection pane="bottomRight" activeCell="B6" sqref="B6"/>
    </sheetView>
  </sheetViews>
  <sheetFormatPr defaultColWidth="0" defaultRowHeight="13.8" zeroHeight="1" x14ac:dyDescent="0.3"/>
  <cols>
    <col min="1" max="1" width="8.88671875" style="107" customWidth="1"/>
    <col min="2" max="4" width="25.6640625" style="67" customWidth="1"/>
    <col min="5" max="19" width="3" style="70" customWidth="1"/>
    <col min="20" max="20" width="5.109375" style="70" customWidth="1"/>
    <col min="21" max="21" width="5.44140625" style="70" customWidth="1"/>
    <col min="22" max="23" width="12.33203125" style="70" customWidth="1"/>
    <col min="24" max="28" width="11.6640625" style="70" customWidth="1"/>
    <col min="29" max="29" width="11.6640625" style="67" customWidth="1"/>
    <col min="30" max="30" width="12.33203125" style="67" customWidth="1"/>
    <col min="31" max="31" width="20.6640625" style="67" customWidth="1"/>
    <col min="32" max="32" width="20.6640625" style="99" customWidth="1"/>
    <col min="33" max="35" width="14.88671875" style="67" customWidth="1"/>
    <col min="36" max="36" width="12.33203125" style="67" customWidth="1"/>
    <col min="37" max="37" width="3.5546875" style="75" customWidth="1"/>
    <col min="38" max="39" width="11.44140625" style="68" hidden="1"/>
    <col min="40" max="40" width="30.6640625" style="68" hidden="1"/>
    <col min="41" max="41" width="5.88671875" style="68" hidden="1"/>
    <col min="42" max="248" width="11.44140625" style="68" hidden="1"/>
    <col min="249" max="249" width="12.5546875" style="68" hidden="1"/>
    <col min="250" max="257" width="5.33203125" style="68" hidden="1"/>
    <col min="258" max="258" width="8" style="68" hidden="1"/>
    <col min="259" max="259" width="4" style="68" hidden="1"/>
    <col min="260" max="260" width="39.44140625" style="68" hidden="1"/>
    <col min="261" max="274" width="5.33203125" style="68" hidden="1"/>
    <col min="275" max="275" width="10.88671875" style="68" hidden="1"/>
    <col min="276" max="276" width="10.109375" style="68" hidden="1"/>
    <col min="277" max="277" width="10.5546875" style="68" hidden="1"/>
    <col min="278" max="278" width="9.5546875" style="68" hidden="1"/>
    <col min="279" max="279" width="5.44140625" style="68" hidden="1"/>
    <col min="280" max="280" width="9.33203125" style="68" hidden="1"/>
    <col min="281" max="281" width="8.33203125" style="68" hidden="1"/>
    <col min="282" max="282" width="9.109375" style="68" hidden="1"/>
    <col min="283" max="283" width="11.44140625" style="68" hidden="1"/>
    <col min="284" max="287" width="9.33203125" style="68" hidden="1"/>
    <col min="288" max="290" width="11.44140625" style="68" hidden="1"/>
    <col min="291" max="291" width="18.6640625" style="68" hidden="1"/>
    <col min="292" max="292" width="18.88671875" style="68" hidden="1"/>
    <col min="293" max="295" width="11.44140625" style="68" hidden="1"/>
    <col min="296" max="296" width="30.6640625" style="68" hidden="1"/>
    <col min="297" max="504" width="11.44140625" style="68" hidden="1"/>
    <col min="505" max="505" width="12.5546875" style="68" hidden="1"/>
    <col min="506" max="513" width="5.33203125" style="68" hidden="1"/>
    <col min="514" max="514" width="8" style="68" hidden="1"/>
    <col min="515" max="515" width="4" style="68" hidden="1"/>
    <col min="516" max="516" width="39.44140625" style="68" hidden="1"/>
    <col min="517" max="530" width="5.33203125" style="68" hidden="1"/>
    <col min="531" max="531" width="10.88671875" style="68" hidden="1"/>
    <col min="532" max="532" width="10.109375" style="68" hidden="1"/>
    <col min="533" max="533" width="10.5546875" style="68" hidden="1"/>
    <col min="534" max="534" width="9.5546875" style="68" hidden="1"/>
    <col min="535" max="535" width="5.44140625" style="68" hidden="1"/>
    <col min="536" max="536" width="9.33203125" style="68" hidden="1"/>
    <col min="537" max="537" width="8.33203125" style="68" hidden="1"/>
    <col min="538" max="538" width="9.109375" style="68" hidden="1"/>
    <col min="539" max="539" width="11.44140625" style="68" hidden="1"/>
    <col min="540" max="543" width="9.33203125" style="68" hidden="1"/>
    <col min="544" max="546" width="11.44140625" style="68" hidden="1"/>
    <col min="547" max="547" width="18.6640625" style="68" hidden="1"/>
    <col min="548" max="548" width="18.88671875" style="68" hidden="1"/>
    <col min="549" max="551" width="11.44140625" style="68" hidden="1"/>
    <col min="552" max="552" width="30.6640625" style="68" hidden="1"/>
    <col min="553" max="760" width="11.44140625" style="68" hidden="1"/>
    <col min="761" max="761" width="12.5546875" style="68" hidden="1"/>
    <col min="762" max="769" width="5.33203125" style="68" hidden="1"/>
    <col min="770" max="770" width="8" style="68" hidden="1"/>
    <col min="771" max="771" width="4" style="68" hidden="1"/>
    <col min="772" max="772" width="39.44140625" style="68" hidden="1"/>
    <col min="773" max="786" width="5.33203125" style="68" hidden="1"/>
    <col min="787" max="787" width="10.88671875" style="68" hidden="1"/>
    <col min="788" max="788" width="10.109375" style="68" hidden="1"/>
    <col min="789" max="789" width="10.5546875" style="68" hidden="1"/>
    <col min="790" max="790" width="9.5546875" style="68" hidden="1"/>
    <col min="791" max="791" width="5.44140625" style="68" hidden="1"/>
    <col min="792" max="792" width="9.33203125" style="68" hidden="1"/>
    <col min="793" max="793" width="8.33203125" style="68" hidden="1"/>
    <col min="794" max="794" width="9.109375" style="68" hidden="1"/>
    <col min="795" max="795" width="11.44140625" style="68" hidden="1"/>
    <col min="796" max="799" width="9.33203125" style="68" hidden="1"/>
    <col min="800" max="802" width="11.44140625" style="68" hidden="1"/>
    <col min="803" max="803" width="18.6640625" style="68" hidden="1"/>
    <col min="804" max="804" width="18.88671875" style="68" hidden="1"/>
    <col min="805" max="807" width="11.44140625" style="68" hidden="1"/>
    <col min="808" max="808" width="30.6640625" style="68" hidden="1"/>
    <col min="809" max="1016" width="11.44140625" style="68" hidden="1"/>
    <col min="1017" max="1017" width="12.5546875" style="68" hidden="1"/>
    <col min="1018" max="1025" width="5.33203125" style="68" hidden="1"/>
    <col min="1026" max="1026" width="8" style="68" hidden="1"/>
    <col min="1027" max="1027" width="4" style="68" hidden="1"/>
    <col min="1028" max="1028" width="39.44140625" style="68" hidden="1"/>
    <col min="1029" max="1042" width="5.33203125" style="68" hidden="1"/>
    <col min="1043" max="1043" width="10.88671875" style="68" hidden="1"/>
    <col min="1044" max="1044" width="10.109375" style="68" hidden="1"/>
    <col min="1045" max="1045" width="10.5546875" style="68" hidden="1"/>
    <col min="1046" max="1046" width="9.5546875" style="68" hidden="1"/>
    <col min="1047" max="1047" width="5.44140625" style="68" hidden="1"/>
    <col min="1048" max="1048" width="9.33203125" style="68" hidden="1"/>
    <col min="1049" max="1049" width="8.33203125" style="68" hidden="1"/>
    <col min="1050" max="1050" width="9.109375" style="68" hidden="1"/>
    <col min="1051" max="1051" width="11.44140625" style="68" hidden="1"/>
    <col min="1052" max="1055" width="9.33203125" style="68" hidden="1"/>
    <col min="1056" max="1058" width="11.44140625" style="68" hidden="1"/>
    <col min="1059" max="1059" width="18.6640625" style="68" hidden="1"/>
    <col min="1060" max="1060" width="18.88671875" style="68" hidden="1"/>
    <col min="1061" max="1063" width="11.44140625" style="68" hidden="1"/>
    <col min="1064" max="1064" width="30.6640625" style="68" hidden="1"/>
    <col min="1065" max="1272" width="11.44140625" style="68" hidden="1"/>
    <col min="1273" max="1273" width="12.5546875" style="68" hidden="1"/>
    <col min="1274" max="1281" width="5.33203125" style="68" hidden="1"/>
    <col min="1282" max="1282" width="8" style="68" hidden="1"/>
    <col min="1283" max="1283" width="4" style="68" hidden="1"/>
    <col min="1284" max="1284" width="39.44140625" style="68" hidden="1"/>
    <col min="1285" max="1298" width="5.33203125" style="68" hidden="1"/>
    <col min="1299" max="1299" width="10.88671875" style="68" hidden="1"/>
    <col min="1300" max="1300" width="10.109375" style="68" hidden="1"/>
    <col min="1301" max="1301" width="10.5546875" style="68" hidden="1"/>
    <col min="1302" max="1302" width="9.5546875" style="68" hidden="1"/>
    <col min="1303" max="1303" width="5.44140625" style="68" hidden="1"/>
    <col min="1304" max="1304" width="9.33203125" style="68" hidden="1"/>
    <col min="1305" max="1305" width="8.33203125" style="68" hidden="1"/>
    <col min="1306" max="1306" width="9.109375" style="68" hidden="1"/>
    <col min="1307" max="1307" width="11.44140625" style="68" hidden="1"/>
    <col min="1308" max="1311" width="9.33203125" style="68" hidden="1"/>
    <col min="1312" max="1314" width="11.44140625" style="68" hidden="1"/>
    <col min="1315" max="1315" width="18.6640625" style="68" hidden="1"/>
    <col min="1316" max="1316" width="18.88671875" style="68" hidden="1"/>
    <col min="1317" max="1319" width="11.44140625" style="68" hidden="1"/>
    <col min="1320" max="1320" width="30.6640625" style="68" hidden="1"/>
    <col min="1321" max="1528" width="11.44140625" style="68" hidden="1"/>
    <col min="1529" max="1529" width="12.5546875" style="68" hidden="1"/>
    <col min="1530" max="1537" width="5.33203125" style="68" hidden="1"/>
    <col min="1538" max="1538" width="8" style="68" hidden="1"/>
    <col min="1539" max="1539" width="4" style="68" hidden="1"/>
    <col min="1540" max="1540" width="39.44140625" style="68" hidden="1"/>
    <col min="1541" max="1554" width="5.33203125" style="68" hidden="1"/>
    <col min="1555" max="1555" width="10.88671875" style="68" hidden="1"/>
    <col min="1556" max="1556" width="10.109375" style="68" hidden="1"/>
    <col min="1557" max="1557" width="10.5546875" style="68" hidden="1"/>
    <col min="1558" max="1558" width="9.5546875" style="68" hidden="1"/>
    <col min="1559" max="1559" width="5.44140625" style="68" hidden="1"/>
    <col min="1560" max="1560" width="9.33203125" style="68" hidden="1"/>
    <col min="1561" max="1561" width="8.33203125" style="68" hidden="1"/>
    <col min="1562" max="1562" width="9.109375" style="68" hidden="1"/>
    <col min="1563" max="1563" width="11.44140625" style="68" hidden="1"/>
    <col min="1564" max="1567" width="9.33203125" style="68" hidden="1"/>
    <col min="1568" max="1570" width="11.44140625" style="68" hidden="1"/>
    <col min="1571" max="1571" width="18.6640625" style="68" hidden="1"/>
    <col min="1572" max="1572" width="18.88671875" style="68" hidden="1"/>
    <col min="1573" max="1575" width="11.44140625" style="68" hidden="1"/>
    <col min="1576" max="1576" width="30.6640625" style="68" hidden="1"/>
    <col min="1577" max="1784" width="11.44140625" style="68" hidden="1"/>
    <col min="1785" max="1785" width="12.5546875" style="68" hidden="1"/>
    <col min="1786" max="1793" width="5.33203125" style="68" hidden="1"/>
    <col min="1794" max="1794" width="8" style="68" hidden="1"/>
    <col min="1795" max="1795" width="4" style="68" hidden="1"/>
    <col min="1796" max="1796" width="39.44140625" style="68" hidden="1"/>
    <col min="1797" max="1810" width="5.33203125" style="68" hidden="1"/>
    <col min="1811" max="1811" width="10.88671875" style="68" hidden="1"/>
    <col min="1812" max="1812" width="10.109375" style="68" hidden="1"/>
    <col min="1813" max="1813" width="10.5546875" style="68" hidden="1"/>
    <col min="1814" max="1814" width="9.5546875" style="68" hidden="1"/>
    <col min="1815" max="1815" width="5.44140625" style="68" hidden="1"/>
    <col min="1816" max="1816" width="9.33203125" style="68" hidden="1"/>
    <col min="1817" max="1817" width="8.33203125" style="68" hidden="1"/>
    <col min="1818" max="1818" width="9.109375" style="68" hidden="1"/>
    <col min="1819" max="1819" width="11.44140625" style="68" hidden="1"/>
    <col min="1820" max="1823" width="9.33203125" style="68" hidden="1"/>
    <col min="1824" max="1826" width="11.44140625" style="68" hidden="1"/>
    <col min="1827" max="1827" width="18.6640625" style="68" hidden="1"/>
    <col min="1828" max="1828" width="18.88671875" style="68" hidden="1"/>
    <col min="1829" max="1831" width="11.44140625" style="68" hidden="1"/>
    <col min="1832" max="1832" width="30.6640625" style="68" hidden="1"/>
    <col min="1833" max="2040" width="11.44140625" style="68" hidden="1"/>
    <col min="2041" max="2041" width="12.5546875" style="68" hidden="1"/>
    <col min="2042" max="2049" width="5.33203125" style="68" hidden="1"/>
    <col min="2050" max="2050" width="8" style="68" hidden="1"/>
    <col min="2051" max="2051" width="4" style="68" hidden="1"/>
    <col min="2052" max="2052" width="39.44140625" style="68" hidden="1"/>
    <col min="2053" max="2066" width="5.33203125" style="68" hidden="1"/>
    <col min="2067" max="2067" width="10.88671875" style="68" hidden="1"/>
    <col min="2068" max="2068" width="10.109375" style="68" hidden="1"/>
    <col min="2069" max="2069" width="10.5546875" style="68" hidden="1"/>
    <col min="2070" max="2070" width="9.5546875" style="68" hidden="1"/>
    <col min="2071" max="2071" width="5.44140625" style="68" hidden="1"/>
    <col min="2072" max="2072" width="9.33203125" style="68" hidden="1"/>
    <col min="2073" max="2073" width="8.33203125" style="68" hidden="1"/>
    <col min="2074" max="2074" width="9.109375" style="68" hidden="1"/>
    <col min="2075" max="2075" width="11.44140625" style="68" hidden="1"/>
    <col min="2076" max="2079" width="9.33203125" style="68" hidden="1"/>
    <col min="2080" max="2082" width="11.44140625" style="68" hidden="1"/>
    <col min="2083" max="2083" width="18.6640625" style="68" hidden="1"/>
    <col min="2084" max="2084" width="18.88671875" style="68" hidden="1"/>
    <col min="2085" max="2087" width="11.44140625" style="68" hidden="1"/>
    <col min="2088" max="2088" width="30.6640625" style="68" hidden="1"/>
    <col min="2089" max="2296" width="11.44140625" style="68" hidden="1"/>
    <col min="2297" max="2297" width="12.5546875" style="68" hidden="1"/>
    <col min="2298" max="2305" width="5.33203125" style="68" hidden="1"/>
    <col min="2306" max="2306" width="8" style="68" hidden="1"/>
    <col min="2307" max="2307" width="4" style="68" hidden="1"/>
    <col min="2308" max="2308" width="39.44140625" style="68" hidden="1"/>
    <col min="2309" max="2322" width="5.33203125" style="68" hidden="1"/>
    <col min="2323" max="2323" width="10.88671875" style="68" hidden="1"/>
    <col min="2324" max="2324" width="10.109375" style="68" hidden="1"/>
    <col min="2325" max="2325" width="10.5546875" style="68" hidden="1"/>
    <col min="2326" max="2326" width="9.5546875" style="68" hidden="1"/>
    <col min="2327" max="2327" width="5.44140625" style="68" hidden="1"/>
    <col min="2328" max="2328" width="9.33203125" style="68" hidden="1"/>
    <col min="2329" max="2329" width="8.33203125" style="68" hidden="1"/>
    <col min="2330" max="2330" width="9.109375" style="68" hidden="1"/>
    <col min="2331" max="2331" width="11.44140625" style="68" hidden="1"/>
    <col min="2332" max="2335" width="9.33203125" style="68" hidden="1"/>
    <col min="2336" max="2338" width="11.44140625" style="68" hidden="1"/>
    <col min="2339" max="2339" width="18.6640625" style="68" hidden="1"/>
    <col min="2340" max="2340" width="18.88671875" style="68" hidden="1"/>
    <col min="2341" max="2343" width="11.44140625" style="68" hidden="1"/>
    <col min="2344" max="2344" width="30.6640625" style="68" hidden="1"/>
    <col min="2345" max="2552" width="11.44140625" style="68" hidden="1"/>
    <col min="2553" max="2553" width="12.5546875" style="68" hidden="1"/>
    <col min="2554" max="2561" width="5.33203125" style="68" hidden="1"/>
    <col min="2562" max="2562" width="8" style="68" hidden="1"/>
    <col min="2563" max="2563" width="4" style="68" hidden="1"/>
    <col min="2564" max="2564" width="39.44140625" style="68" hidden="1"/>
    <col min="2565" max="2578" width="5.33203125" style="68" hidden="1"/>
    <col min="2579" max="2579" width="10.88671875" style="68" hidden="1"/>
    <col min="2580" max="2580" width="10.109375" style="68" hidden="1"/>
    <col min="2581" max="2581" width="10.5546875" style="68" hidden="1"/>
    <col min="2582" max="2582" width="9.5546875" style="68" hidden="1"/>
    <col min="2583" max="2583" width="5.44140625" style="68" hidden="1"/>
    <col min="2584" max="2584" width="9.33203125" style="68" hidden="1"/>
    <col min="2585" max="2585" width="8.33203125" style="68" hidden="1"/>
    <col min="2586" max="2586" width="9.109375" style="68" hidden="1"/>
    <col min="2587" max="2587" width="11.44140625" style="68" hidden="1"/>
    <col min="2588" max="2591" width="9.33203125" style="68" hidden="1"/>
    <col min="2592" max="2594" width="11.44140625" style="68" hidden="1"/>
    <col min="2595" max="2595" width="18.6640625" style="68" hidden="1"/>
    <col min="2596" max="2596" width="18.88671875" style="68" hidden="1"/>
    <col min="2597" max="2599" width="11.44140625" style="68" hidden="1"/>
    <col min="2600" max="2600" width="30.6640625" style="68" hidden="1"/>
    <col min="2601" max="2808" width="11.44140625" style="68" hidden="1"/>
    <col min="2809" max="2809" width="12.5546875" style="68" hidden="1"/>
    <col min="2810" max="2817" width="5.33203125" style="68" hidden="1"/>
    <col min="2818" max="2818" width="8" style="68" hidden="1"/>
    <col min="2819" max="2819" width="4" style="68" hidden="1"/>
    <col min="2820" max="2820" width="39.44140625" style="68" hidden="1"/>
    <col min="2821" max="2834" width="5.33203125" style="68" hidden="1"/>
    <col min="2835" max="2835" width="10.88671875" style="68" hidden="1"/>
    <col min="2836" max="2836" width="10.109375" style="68" hidden="1"/>
    <col min="2837" max="2837" width="10.5546875" style="68" hidden="1"/>
    <col min="2838" max="2838" width="9.5546875" style="68" hidden="1"/>
    <col min="2839" max="2839" width="5.44140625" style="68" hidden="1"/>
    <col min="2840" max="2840" width="9.33203125" style="68" hidden="1"/>
    <col min="2841" max="2841" width="8.33203125" style="68" hidden="1"/>
    <col min="2842" max="2842" width="9.109375" style="68" hidden="1"/>
    <col min="2843" max="2843" width="11.44140625" style="68" hidden="1"/>
    <col min="2844" max="2847" width="9.33203125" style="68" hidden="1"/>
    <col min="2848" max="2850" width="11.44140625" style="68" hidden="1"/>
    <col min="2851" max="2851" width="18.6640625" style="68" hidden="1"/>
    <col min="2852" max="2852" width="18.88671875" style="68" hidden="1"/>
    <col min="2853" max="2855" width="11.44140625" style="68" hidden="1"/>
    <col min="2856" max="2856" width="30.6640625" style="68" hidden="1"/>
    <col min="2857" max="3064" width="11.44140625" style="68" hidden="1"/>
    <col min="3065" max="3065" width="12.5546875" style="68" hidden="1"/>
    <col min="3066" max="3073" width="5.33203125" style="68" hidden="1"/>
    <col min="3074" max="3074" width="8" style="68" hidden="1"/>
    <col min="3075" max="3075" width="4" style="68" hidden="1"/>
    <col min="3076" max="3076" width="39.44140625" style="68" hidden="1"/>
    <col min="3077" max="3090" width="5.33203125" style="68" hidden="1"/>
    <col min="3091" max="3091" width="10.88671875" style="68" hidden="1"/>
    <col min="3092" max="3092" width="10.109375" style="68" hidden="1"/>
    <col min="3093" max="3093" width="10.5546875" style="68" hidden="1"/>
    <col min="3094" max="3094" width="9.5546875" style="68" hidden="1"/>
    <col min="3095" max="3095" width="5.44140625" style="68" hidden="1"/>
    <col min="3096" max="3096" width="9.33203125" style="68" hidden="1"/>
    <col min="3097" max="3097" width="8.33203125" style="68" hidden="1"/>
    <col min="3098" max="3098" width="9.109375" style="68" hidden="1"/>
    <col min="3099" max="3099" width="11.44140625" style="68" hidden="1"/>
    <col min="3100" max="3103" width="9.33203125" style="68" hidden="1"/>
    <col min="3104" max="3106" width="11.44140625" style="68" hidden="1"/>
    <col min="3107" max="3107" width="18.6640625" style="68" hidden="1"/>
    <col min="3108" max="3108" width="18.88671875" style="68" hidden="1"/>
    <col min="3109" max="3111" width="11.44140625" style="68" hidden="1"/>
    <col min="3112" max="3112" width="30.6640625" style="68" hidden="1"/>
    <col min="3113" max="3320" width="11.44140625" style="68" hidden="1"/>
    <col min="3321" max="3321" width="12.5546875" style="68" hidden="1"/>
    <col min="3322" max="3329" width="5.33203125" style="68" hidden="1"/>
    <col min="3330" max="3330" width="8" style="68" hidden="1"/>
    <col min="3331" max="3331" width="4" style="68" hidden="1"/>
    <col min="3332" max="3332" width="39.44140625" style="68" hidden="1"/>
    <col min="3333" max="3346" width="5.33203125" style="68" hidden="1"/>
    <col min="3347" max="3347" width="10.88671875" style="68" hidden="1"/>
    <col min="3348" max="3348" width="10.109375" style="68" hidden="1"/>
    <col min="3349" max="3349" width="10.5546875" style="68" hidden="1"/>
    <col min="3350" max="3350" width="9.5546875" style="68" hidden="1"/>
    <col min="3351" max="3351" width="5.44140625" style="68" hidden="1"/>
    <col min="3352" max="3352" width="9.33203125" style="68" hidden="1"/>
    <col min="3353" max="3353" width="8.33203125" style="68" hidden="1"/>
    <col min="3354" max="3354" width="9.109375" style="68" hidden="1"/>
    <col min="3355" max="3355" width="11.44140625" style="68" hidden="1"/>
    <col min="3356" max="3359" width="9.33203125" style="68" hidden="1"/>
    <col min="3360" max="3362" width="11.44140625" style="68" hidden="1"/>
    <col min="3363" max="3363" width="18.6640625" style="68" hidden="1"/>
    <col min="3364" max="3364" width="18.88671875" style="68" hidden="1"/>
    <col min="3365" max="3367" width="11.44140625" style="68" hidden="1"/>
    <col min="3368" max="3368" width="30.6640625" style="68" hidden="1"/>
    <col min="3369" max="3576" width="11.44140625" style="68" hidden="1"/>
    <col min="3577" max="3577" width="12.5546875" style="68" hidden="1"/>
    <col min="3578" max="3585" width="5.33203125" style="68" hidden="1"/>
    <col min="3586" max="3586" width="8" style="68" hidden="1"/>
    <col min="3587" max="3587" width="4" style="68" hidden="1"/>
    <col min="3588" max="3588" width="39.44140625" style="68" hidden="1"/>
    <col min="3589" max="3602" width="5.33203125" style="68" hidden="1"/>
    <col min="3603" max="3603" width="10.88671875" style="68" hidden="1"/>
    <col min="3604" max="3604" width="10.109375" style="68" hidden="1"/>
    <col min="3605" max="3605" width="10.5546875" style="68" hidden="1"/>
    <col min="3606" max="3606" width="9.5546875" style="68" hidden="1"/>
    <col min="3607" max="3607" width="5.44140625" style="68" hidden="1"/>
    <col min="3608" max="3608" width="9.33203125" style="68" hidden="1"/>
    <col min="3609" max="3609" width="8.33203125" style="68" hidden="1"/>
    <col min="3610" max="3610" width="9.109375" style="68" hidden="1"/>
    <col min="3611" max="3611" width="11.44140625" style="68" hidden="1"/>
    <col min="3612" max="3615" width="9.33203125" style="68" hidden="1"/>
    <col min="3616" max="3618" width="11.44140625" style="68" hidden="1"/>
    <col min="3619" max="3619" width="18.6640625" style="68" hidden="1"/>
    <col min="3620" max="3620" width="18.88671875" style="68" hidden="1"/>
    <col min="3621" max="3623" width="11.44140625" style="68" hidden="1"/>
    <col min="3624" max="3624" width="30.6640625" style="68" hidden="1"/>
    <col min="3625" max="3832" width="11.44140625" style="68" hidden="1"/>
    <col min="3833" max="3833" width="12.5546875" style="68" hidden="1"/>
    <col min="3834" max="3841" width="5.33203125" style="68" hidden="1"/>
    <col min="3842" max="3842" width="8" style="68" hidden="1"/>
    <col min="3843" max="3843" width="4" style="68" hidden="1"/>
    <col min="3844" max="3844" width="39.44140625" style="68" hidden="1"/>
    <col min="3845" max="3858" width="5.33203125" style="68" hidden="1"/>
    <col min="3859" max="3859" width="10.88671875" style="68" hidden="1"/>
    <col min="3860" max="3860" width="10.109375" style="68" hidden="1"/>
    <col min="3861" max="3861" width="10.5546875" style="68" hidden="1"/>
    <col min="3862" max="3862" width="9.5546875" style="68" hidden="1"/>
    <col min="3863" max="3863" width="5.44140625" style="68" hidden="1"/>
    <col min="3864" max="3864" width="9.33203125" style="68" hidden="1"/>
    <col min="3865" max="3865" width="8.33203125" style="68" hidden="1"/>
    <col min="3866" max="3866" width="9.109375" style="68" hidden="1"/>
    <col min="3867" max="3867" width="11.44140625" style="68" hidden="1"/>
    <col min="3868" max="3871" width="9.33203125" style="68" hidden="1"/>
    <col min="3872" max="3874" width="11.44140625" style="68" hidden="1"/>
    <col min="3875" max="3875" width="18.6640625" style="68" hidden="1"/>
    <col min="3876" max="3876" width="18.88671875" style="68" hidden="1"/>
    <col min="3877" max="3879" width="11.44140625" style="68" hidden="1"/>
    <col min="3880" max="3880" width="30.6640625" style="68" hidden="1"/>
    <col min="3881" max="4088" width="11.44140625" style="68" hidden="1"/>
    <col min="4089" max="4089" width="12.5546875" style="68" hidden="1"/>
    <col min="4090" max="4097" width="5.33203125" style="68" hidden="1"/>
    <col min="4098" max="4098" width="8" style="68" hidden="1"/>
    <col min="4099" max="4099" width="4" style="68" hidden="1"/>
    <col min="4100" max="4100" width="39.44140625" style="68" hidden="1"/>
    <col min="4101" max="4114" width="5.33203125" style="68" hidden="1"/>
    <col min="4115" max="4115" width="10.88671875" style="68" hidden="1"/>
    <col min="4116" max="4116" width="10.109375" style="68" hidden="1"/>
    <col min="4117" max="4117" width="10.5546875" style="68" hidden="1"/>
    <col min="4118" max="4118" width="9.5546875" style="68" hidden="1"/>
    <col min="4119" max="4119" width="5.44140625" style="68" hidden="1"/>
    <col min="4120" max="4120" width="9.33203125" style="68" hidden="1"/>
    <col min="4121" max="4121" width="8.33203125" style="68" hidden="1"/>
    <col min="4122" max="4122" width="9.109375" style="68" hidden="1"/>
    <col min="4123" max="4123" width="11.44140625" style="68" hidden="1"/>
    <col min="4124" max="4127" width="9.33203125" style="68" hidden="1"/>
    <col min="4128" max="4130" width="11.44140625" style="68" hidden="1"/>
    <col min="4131" max="4131" width="18.6640625" style="68" hidden="1"/>
    <col min="4132" max="4132" width="18.88671875" style="68" hidden="1"/>
    <col min="4133" max="4135" width="11.44140625" style="68" hidden="1"/>
    <col min="4136" max="4136" width="30.6640625" style="68" hidden="1"/>
    <col min="4137" max="4344" width="11.44140625" style="68" hidden="1"/>
    <col min="4345" max="4345" width="12.5546875" style="68" hidden="1"/>
    <col min="4346" max="4353" width="5.33203125" style="68" hidden="1"/>
    <col min="4354" max="4354" width="8" style="68" hidden="1"/>
    <col min="4355" max="4355" width="4" style="68" hidden="1"/>
    <col min="4356" max="4356" width="39.44140625" style="68" hidden="1"/>
    <col min="4357" max="4370" width="5.33203125" style="68" hidden="1"/>
    <col min="4371" max="4371" width="10.88671875" style="68" hidden="1"/>
    <col min="4372" max="4372" width="10.109375" style="68" hidden="1"/>
    <col min="4373" max="4373" width="10.5546875" style="68" hidden="1"/>
    <col min="4374" max="4374" width="9.5546875" style="68" hidden="1"/>
    <col min="4375" max="4375" width="5.44140625" style="68" hidden="1"/>
    <col min="4376" max="4376" width="9.33203125" style="68" hidden="1"/>
    <col min="4377" max="4377" width="8.33203125" style="68" hidden="1"/>
    <col min="4378" max="4378" width="9.109375" style="68" hidden="1"/>
    <col min="4379" max="4379" width="11.44140625" style="68" hidden="1"/>
    <col min="4380" max="4383" width="9.33203125" style="68" hidden="1"/>
    <col min="4384" max="4386" width="11.44140625" style="68" hidden="1"/>
    <col min="4387" max="4387" width="18.6640625" style="68" hidden="1"/>
    <col min="4388" max="4388" width="18.88671875" style="68" hidden="1"/>
    <col min="4389" max="4391" width="11.44140625" style="68" hidden="1"/>
    <col min="4392" max="4392" width="30.6640625" style="68" hidden="1"/>
    <col min="4393" max="4600" width="11.44140625" style="68" hidden="1"/>
    <col min="4601" max="4601" width="12.5546875" style="68" hidden="1"/>
    <col min="4602" max="4609" width="5.33203125" style="68" hidden="1"/>
    <col min="4610" max="4610" width="8" style="68" hidden="1"/>
    <col min="4611" max="4611" width="4" style="68" hidden="1"/>
    <col min="4612" max="4612" width="39.44140625" style="68" hidden="1"/>
    <col min="4613" max="4626" width="5.33203125" style="68" hidden="1"/>
    <col min="4627" max="4627" width="10.88671875" style="68" hidden="1"/>
    <col min="4628" max="4628" width="10.109375" style="68" hidden="1"/>
    <col min="4629" max="4629" width="10.5546875" style="68" hidden="1"/>
    <col min="4630" max="4630" width="9.5546875" style="68" hidden="1"/>
    <col min="4631" max="4631" width="5.44140625" style="68" hidden="1"/>
    <col min="4632" max="4632" width="9.33203125" style="68" hidden="1"/>
    <col min="4633" max="4633" width="8.33203125" style="68" hidden="1"/>
    <col min="4634" max="4634" width="9.109375" style="68" hidden="1"/>
    <col min="4635" max="4635" width="11.44140625" style="68" hidden="1"/>
    <col min="4636" max="4639" width="9.33203125" style="68" hidden="1"/>
    <col min="4640" max="4642" width="11.44140625" style="68" hidden="1"/>
    <col min="4643" max="4643" width="18.6640625" style="68" hidden="1"/>
    <col min="4644" max="4644" width="18.88671875" style="68" hidden="1"/>
    <col min="4645" max="4647" width="11.44140625" style="68" hidden="1"/>
    <col min="4648" max="4648" width="30.6640625" style="68" hidden="1"/>
    <col min="4649" max="4856" width="11.44140625" style="68" hidden="1"/>
    <col min="4857" max="4857" width="12.5546875" style="68" hidden="1"/>
    <col min="4858" max="4865" width="5.33203125" style="68" hidden="1"/>
    <col min="4866" max="4866" width="8" style="68" hidden="1"/>
    <col min="4867" max="4867" width="4" style="68" hidden="1"/>
    <col min="4868" max="4868" width="39.44140625" style="68" hidden="1"/>
    <col min="4869" max="4882" width="5.33203125" style="68" hidden="1"/>
    <col min="4883" max="4883" width="10.88671875" style="68" hidden="1"/>
    <col min="4884" max="4884" width="10.109375" style="68" hidden="1"/>
    <col min="4885" max="4885" width="10.5546875" style="68" hidden="1"/>
    <col min="4886" max="4886" width="9.5546875" style="68" hidden="1"/>
    <col min="4887" max="4887" width="5.44140625" style="68" hidden="1"/>
    <col min="4888" max="4888" width="9.33203125" style="68" hidden="1"/>
    <col min="4889" max="4889" width="8.33203125" style="68" hidden="1"/>
    <col min="4890" max="4890" width="9.109375" style="68" hidden="1"/>
    <col min="4891" max="4891" width="11.44140625" style="68" hidden="1"/>
    <col min="4892" max="4895" width="9.33203125" style="68" hidden="1"/>
    <col min="4896" max="4898" width="11.44140625" style="68" hidden="1"/>
    <col min="4899" max="4899" width="18.6640625" style="68" hidden="1"/>
    <col min="4900" max="4900" width="18.88671875" style="68" hidden="1"/>
    <col min="4901" max="4903" width="11.44140625" style="68" hidden="1"/>
    <col min="4904" max="4904" width="30.6640625" style="68" hidden="1"/>
    <col min="4905" max="5112" width="11.44140625" style="68" hidden="1"/>
    <col min="5113" max="5113" width="12.5546875" style="68" hidden="1"/>
    <col min="5114" max="5121" width="5.33203125" style="68" hidden="1"/>
    <col min="5122" max="5122" width="8" style="68" hidden="1"/>
    <col min="5123" max="5123" width="4" style="68" hidden="1"/>
    <col min="5124" max="5124" width="39.44140625" style="68" hidden="1"/>
    <col min="5125" max="5138" width="5.33203125" style="68" hidden="1"/>
    <col min="5139" max="5139" width="10.88671875" style="68" hidden="1"/>
    <col min="5140" max="5140" width="10.109375" style="68" hidden="1"/>
    <col min="5141" max="5141" width="10.5546875" style="68" hidden="1"/>
    <col min="5142" max="5142" width="9.5546875" style="68" hidden="1"/>
    <col min="5143" max="5143" width="5.44140625" style="68" hidden="1"/>
    <col min="5144" max="5144" width="9.33203125" style="68" hidden="1"/>
    <col min="5145" max="5145" width="8.33203125" style="68" hidden="1"/>
    <col min="5146" max="5146" width="9.109375" style="68" hidden="1"/>
    <col min="5147" max="5147" width="11.44140625" style="68" hidden="1"/>
    <col min="5148" max="5151" width="9.33203125" style="68" hidden="1"/>
    <col min="5152" max="5154" width="11.44140625" style="68" hidden="1"/>
    <col min="5155" max="5155" width="18.6640625" style="68" hidden="1"/>
    <col min="5156" max="5156" width="18.88671875" style="68" hidden="1"/>
    <col min="5157" max="5159" width="11.44140625" style="68" hidden="1"/>
    <col min="5160" max="5160" width="30.6640625" style="68" hidden="1"/>
    <col min="5161" max="5368" width="11.44140625" style="68" hidden="1"/>
    <col min="5369" max="5369" width="12.5546875" style="68" hidden="1"/>
    <col min="5370" max="5377" width="5.33203125" style="68" hidden="1"/>
    <col min="5378" max="5378" width="8" style="68" hidden="1"/>
    <col min="5379" max="5379" width="4" style="68" hidden="1"/>
    <col min="5380" max="5380" width="39.44140625" style="68" hidden="1"/>
    <col min="5381" max="5394" width="5.33203125" style="68" hidden="1"/>
    <col min="5395" max="5395" width="10.88671875" style="68" hidden="1"/>
    <col min="5396" max="5396" width="10.109375" style="68" hidden="1"/>
    <col min="5397" max="5397" width="10.5546875" style="68" hidden="1"/>
    <col min="5398" max="5398" width="9.5546875" style="68" hidden="1"/>
    <col min="5399" max="5399" width="5.44140625" style="68" hidden="1"/>
    <col min="5400" max="5400" width="9.33203125" style="68" hidden="1"/>
    <col min="5401" max="5401" width="8.33203125" style="68" hidden="1"/>
    <col min="5402" max="5402" width="9.109375" style="68" hidden="1"/>
    <col min="5403" max="5403" width="11.44140625" style="68" hidden="1"/>
    <col min="5404" max="5407" width="9.33203125" style="68" hidden="1"/>
    <col min="5408" max="5410" width="11.44140625" style="68" hidden="1"/>
    <col min="5411" max="5411" width="18.6640625" style="68" hidden="1"/>
    <col min="5412" max="5412" width="18.88671875" style="68" hidden="1"/>
    <col min="5413" max="5415" width="11.44140625" style="68" hidden="1"/>
    <col min="5416" max="5416" width="30.6640625" style="68" hidden="1"/>
    <col min="5417" max="5624" width="11.44140625" style="68" hidden="1"/>
    <col min="5625" max="5625" width="12.5546875" style="68" hidden="1"/>
    <col min="5626" max="5633" width="5.33203125" style="68" hidden="1"/>
    <col min="5634" max="5634" width="8" style="68" hidden="1"/>
    <col min="5635" max="5635" width="4" style="68" hidden="1"/>
    <col min="5636" max="5636" width="39.44140625" style="68" hidden="1"/>
    <col min="5637" max="5650" width="5.33203125" style="68" hidden="1"/>
    <col min="5651" max="5651" width="10.88671875" style="68" hidden="1"/>
    <col min="5652" max="5652" width="10.109375" style="68" hidden="1"/>
    <col min="5653" max="5653" width="10.5546875" style="68" hidden="1"/>
    <col min="5654" max="5654" width="9.5546875" style="68" hidden="1"/>
    <col min="5655" max="5655" width="5.44140625" style="68" hidden="1"/>
    <col min="5656" max="5656" width="9.33203125" style="68" hidden="1"/>
    <col min="5657" max="5657" width="8.33203125" style="68" hidden="1"/>
    <col min="5658" max="5658" width="9.109375" style="68" hidden="1"/>
    <col min="5659" max="5659" width="11.44140625" style="68" hidden="1"/>
    <col min="5660" max="5663" width="9.33203125" style="68" hidden="1"/>
    <col min="5664" max="5666" width="11.44140625" style="68" hidden="1"/>
    <col min="5667" max="5667" width="18.6640625" style="68" hidden="1"/>
    <col min="5668" max="5668" width="18.88671875" style="68" hidden="1"/>
    <col min="5669" max="5671" width="11.44140625" style="68" hidden="1"/>
    <col min="5672" max="5672" width="30.6640625" style="68" hidden="1"/>
    <col min="5673" max="5880" width="11.44140625" style="68" hidden="1"/>
    <col min="5881" max="5881" width="12.5546875" style="68" hidden="1"/>
    <col min="5882" max="5889" width="5.33203125" style="68" hidden="1"/>
    <col min="5890" max="5890" width="8" style="68" hidden="1"/>
    <col min="5891" max="5891" width="4" style="68" hidden="1"/>
    <col min="5892" max="5892" width="39.44140625" style="68" hidden="1"/>
    <col min="5893" max="5906" width="5.33203125" style="68" hidden="1"/>
    <col min="5907" max="5907" width="10.88671875" style="68" hidden="1"/>
    <col min="5908" max="5908" width="10.109375" style="68" hidden="1"/>
    <col min="5909" max="5909" width="10.5546875" style="68" hidden="1"/>
    <col min="5910" max="5910" width="9.5546875" style="68" hidden="1"/>
    <col min="5911" max="5911" width="5.44140625" style="68" hidden="1"/>
    <col min="5912" max="5912" width="9.33203125" style="68" hidden="1"/>
    <col min="5913" max="5913" width="8.33203125" style="68" hidden="1"/>
    <col min="5914" max="5914" width="9.109375" style="68" hidden="1"/>
    <col min="5915" max="5915" width="11.44140625" style="68" hidden="1"/>
    <col min="5916" max="5919" width="9.33203125" style="68" hidden="1"/>
    <col min="5920" max="5922" width="11.44140625" style="68" hidden="1"/>
    <col min="5923" max="5923" width="18.6640625" style="68" hidden="1"/>
    <col min="5924" max="5924" width="18.88671875" style="68" hidden="1"/>
    <col min="5925" max="5927" width="11.44140625" style="68" hidden="1"/>
    <col min="5928" max="5928" width="30.6640625" style="68" hidden="1"/>
    <col min="5929" max="6136" width="11.44140625" style="68" hidden="1"/>
    <col min="6137" max="6137" width="12.5546875" style="68" hidden="1"/>
    <col min="6138" max="6145" width="5.33203125" style="68" hidden="1"/>
    <col min="6146" max="6146" width="8" style="68" hidden="1"/>
    <col min="6147" max="6147" width="4" style="68" hidden="1"/>
    <col min="6148" max="6148" width="39.44140625" style="68" hidden="1"/>
    <col min="6149" max="6162" width="5.33203125" style="68" hidden="1"/>
    <col min="6163" max="6163" width="10.88671875" style="68" hidden="1"/>
    <col min="6164" max="6164" width="10.109375" style="68" hidden="1"/>
    <col min="6165" max="6165" width="10.5546875" style="68" hidden="1"/>
    <col min="6166" max="6166" width="9.5546875" style="68" hidden="1"/>
    <col min="6167" max="6167" width="5.44140625" style="68" hidden="1"/>
    <col min="6168" max="6168" width="9.33203125" style="68" hidden="1"/>
    <col min="6169" max="6169" width="8.33203125" style="68" hidden="1"/>
    <col min="6170" max="6170" width="9.109375" style="68" hidden="1"/>
    <col min="6171" max="6171" width="11.44140625" style="68" hidden="1"/>
    <col min="6172" max="6175" width="9.33203125" style="68" hidden="1"/>
    <col min="6176" max="6178" width="11.44140625" style="68" hidden="1"/>
    <col min="6179" max="6179" width="18.6640625" style="68" hidden="1"/>
    <col min="6180" max="6180" width="18.88671875" style="68" hidden="1"/>
    <col min="6181" max="6183" width="11.44140625" style="68" hidden="1"/>
    <col min="6184" max="6184" width="30.6640625" style="68" hidden="1"/>
    <col min="6185" max="6392" width="11.44140625" style="68" hidden="1"/>
    <col min="6393" max="6393" width="12.5546875" style="68" hidden="1"/>
    <col min="6394" max="6401" width="5.33203125" style="68" hidden="1"/>
    <col min="6402" max="6402" width="8" style="68" hidden="1"/>
    <col min="6403" max="6403" width="4" style="68" hidden="1"/>
    <col min="6404" max="6404" width="39.44140625" style="68" hidden="1"/>
    <col min="6405" max="6418" width="5.33203125" style="68" hidden="1"/>
    <col min="6419" max="6419" width="10.88671875" style="68" hidden="1"/>
    <col min="6420" max="6420" width="10.109375" style="68" hidden="1"/>
    <col min="6421" max="6421" width="10.5546875" style="68" hidden="1"/>
    <col min="6422" max="6422" width="9.5546875" style="68" hidden="1"/>
    <col min="6423" max="6423" width="5.44140625" style="68" hidden="1"/>
    <col min="6424" max="6424" width="9.33203125" style="68" hidden="1"/>
    <col min="6425" max="6425" width="8.33203125" style="68" hidden="1"/>
    <col min="6426" max="6426" width="9.109375" style="68" hidden="1"/>
    <col min="6427" max="6427" width="11.44140625" style="68" hidden="1"/>
    <col min="6428" max="6431" width="9.33203125" style="68" hidden="1"/>
    <col min="6432" max="6434" width="11.44140625" style="68" hidden="1"/>
    <col min="6435" max="6435" width="18.6640625" style="68" hidden="1"/>
    <col min="6436" max="6436" width="18.88671875" style="68" hidden="1"/>
    <col min="6437" max="6439" width="11.44140625" style="68" hidden="1"/>
    <col min="6440" max="6440" width="30.6640625" style="68" hidden="1"/>
    <col min="6441" max="6648" width="11.44140625" style="68" hidden="1"/>
    <col min="6649" max="6649" width="12.5546875" style="68" hidden="1"/>
    <col min="6650" max="6657" width="5.33203125" style="68" hidden="1"/>
    <col min="6658" max="6658" width="8" style="68" hidden="1"/>
    <col min="6659" max="6659" width="4" style="68" hidden="1"/>
    <col min="6660" max="6660" width="39.44140625" style="68" hidden="1"/>
    <col min="6661" max="6674" width="5.33203125" style="68" hidden="1"/>
    <col min="6675" max="6675" width="10.88671875" style="68" hidden="1"/>
    <col min="6676" max="6676" width="10.109375" style="68" hidden="1"/>
    <col min="6677" max="6677" width="10.5546875" style="68" hidden="1"/>
    <col min="6678" max="6678" width="9.5546875" style="68" hidden="1"/>
    <col min="6679" max="6679" width="5.44140625" style="68" hidden="1"/>
    <col min="6680" max="6680" width="9.33203125" style="68" hidden="1"/>
    <col min="6681" max="6681" width="8.33203125" style="68" hidden="1"/>
    <col min="6682" max="6682" width="9.109375" style="68" hidden="1"/>
    <col min="6683" max="6683" width="11.44140625" style="68" hidden="1"/>
    <col min="6684" max="6687" width="9.33203125" style="68" hidden="1"/>
    <col min="6688" max="6690" width="11.44140625" style="68" hidden="1"/>
    <col min="6691" max="6691" width="18.6640625" style="68" hidden="1"/>
    <col min="6692" max="6692" width="18.88671875" style="68" hidden="1"/>
    <col min="6693" max="6695" width="11.44140625" style="68" hidden="1"/>
    <col min="6696" max="6696" width="30.6640625" style="68" hidden="1"/>
    <col min="6697" max="6904" width="11.44140625" style="68" hidden="1"/>
    <col min="6905" max="6905" width="12.5546875" style="68" hidden="1"/>
    <col min="6906" max="6913" width="5.33203125" style="68" hidden="1"/>
    <col min="6914" max="6914" width="8" style="68" hidden="1"/>
    <col min="6915" max="6915" width="4" style="68" hidden="1"/>
    <col min="6916" max="6916" width="39.44140625" style="68" hidden="1"/>
    <col min="6917" max="6930" width="5.33203125" style="68" hidden="1"/>
    <col min="6931" max="6931" width="10.88671875" style="68" hidden="1"/>
    <col min="6932" max="6932" width="10.109375" style="68" hidden="1"/>
    <col min="6933" max="6933" width="10.5546875" style="68" hidden="1"/>
    <col min="6934" max="6934" width="9.5546875" style="68" hidden="1"/>
    <col min="6935" max="6935" width="5.44140625" style="68" hidden="1"/>
    <col min="6936" max="6936" width="9.33203125" style="68" hidden="1"/>
    <col min="6937" max="6937" width="8.33203125" style="68" hidden="1"/>
    <col min="6938" max="6938" width="9.109375" style="68" hidden="1"/>
    <col min="6939" max="6939" width="11.44140625" style="68" hidden="1"/>
    <col min="6940" max="6943" width="9.33203125" style="68" hidden="1"/>
    <col min="6944" max="6946" width="11.44140625" style="68" hidden="1"/>
    <col min="6947" max="6947" width="18.6640625" style="68" hidden="1"/>
    <col min="6948" max="6948" width="18.88671875" style="68" hidden="1"/>
    <col min="6949" max="6951" width="11.44140625" style="68" hidden="1"/>
    <col min="6952" max="6952" width="30.6640625" style="68" hidden="1"/>
    <col min="6953" max="7160" width="11.44140625" style="68" hidden="1"/>
    <col min="7161" max="7161" width="12.5546875" style="68" hidden="1"/>
    <col min="7162" max="7169" width="5.33203125" style="68" hidden="1"/>
    <col min="7170" max="7170" width="8" style="68" hidden="1"/>
    <col min="7171" max="7171" width="4" style="68" hidden="1"/>
    <col min="7172" max="7172" width="39.44140625" style="68" hidden="1"/>
    <col min="7173" max="7186" width="5.33203125" style="68" hidden="1"/>
    <col min="7187" max="7187" width="10.88671875" style="68" hidden="1"/>
    <col min="7188" max="7188" width="10.109375" style="68" hidden="1"/>
    <col min="7189" max="7189" width="10.5546875" style="68" hidden="1"/>
    <col min="7190" max="7190" width="9.5546875" style="68" hidden="1"/>
    <col min="7191" max="7191" width="5.44140625" style="68" hidden="1"/>
    <col min="7192" max="7192" width="9.33203125" style="68" hidden="1"/>
    <col min="7193" max="7193" width="8.33203125" style="68" hidden="1"/>
    <col min="7194" max="7194" width="9.109375" style="68" hidden="1"/>
    <col min="7195" max="7195" width="11.44140625" style="68" hidden="1"/>
    <col min="7196" max="7199" width="9.33203125" style="68" hidden="1"/>
    <col min="7200" max="7202" width="11.44140625" style="68" hidden="1"/>
    <col min="7203" max="7203" width="18.6640625" style="68" hidden="1"/>
    <col min="7204" max="7204" width="18.88671875" style="68" hidden="1"/>
    <col min="7205" max="7207" width="11.44140625" style="68" hidden="1"/>
    <col min="7208" max="7208" width="30.6640625" style="68" hidden="1"/>
    <col min="7209" max="7416" width="11.44140625" style="68" hidden="1"/>
    <col min="7417" max="7417" width="12.5546875" style="68" hidden="1"/>
    <col min="7418" max="7425" width="5.33203125" style="68" hidden="1"/>
    <col min="7426" max="7426" width="8" style="68" hidden="1"/>
    <col min="7427" max="7427" width="4" style="68" hidden="1"/>
    <col min="7428" max="7428" width="39.44140625" style="68" hidden="1"/>
    <col min="7429" max="7442" width="5.33203125" style="68" hidden="1"/>
    <col min="7443" max="7443" width="10.88671875" style="68" hidden="1"/>
    <col min="7444" max="7444" width="10.109375" style="68" hidden="1"/>
    <col min="7445" max="7445" width="10.5546875" style="68" hidden="1"/>
    <col min="7446" max="7446" width="9.5546875" style="68" hidden="1"/>
    <col min="7447" max="7447" width="5.44140625" style="68" hidden="1"/>
    <col min="7448" max="7448" width="9.33203125" style="68" hidden="1"/>
    <col min="7449" max="7449" width="8.33203125" style="68" hidden="1"/>
    <col min="7450" max="7450" width="9.109375" style="68" hidden="1"/>
    <col min="7451" max="7451" width="11.44140625" style="68" hidden="1"/>
    <col min="7452" max="7455" width="9.33203125" style="68" hidden="1"/>
    <col min="7456" max="7458" width="11.44140625" style="68" hidden="1"/>
    <col min="7459" max="7459" width="18.6640625" style="68" hidden="1"/>
    <col min="7460" max="7460" width="18.88671875" style="68" hidden="1"/>
    <col min="7461" max="7463" width="11.44140625" style="68" hidden="1"/>
    <col min="7464" max="7464" width="30.6640625" style="68" hidden="1"/>
    <col min="7465" max="7672" width="11.44140625" style="68" hidden="1"/>
    <col min="7673" max="7673" width="12.5546875" style="68" hidden="1"/>
    <col min="7674" max="7681" width="5.33203125" style="68" hidden="1"/>
    <col min="7682" max="7682" width="8" style="68" hidden="1"/>
    <col min="7683" max="7683" width="4" style="68" hidden="1"/>
    <col min="7684" max="7684" width="39.44140625" style="68" hidden="1"/>
    <col min="7685" max="7698" width="5.33203125" style="68" hidden="1"/>
    <col min="7699" max="7699" width="10.88671875" style="68" hidden="1"/>
    <col min="7700" max="7700" width="10.109375" style="68" hidden="1"/>
    <col min="7701" max="7701" width="10.5546875" style="68" hidden="1"/>
    <col min="7702" max="7702" width="9.5546875" style="68" hidden="1"/>
    <col min="7703" max="7703" width="5.44140625" style="68" hidden="1"/>
    <col min="7704" max="7704" width="9.33203125" style="68" hidden="1"/>
    <col min="7705" max="7705" width="8.33203125" style="68" hidden="1"/>
    <col min="7706" max="7706" width="9.109375" style="68" hidden="1"/>
    <col min="7707" max="7707" width="11.44140625" style="68" hidden="1"/>
    <col min="7708" max="7711" width="9.33203125" style="68" hidden="1"/>
    <col min="7712" max="7714" width="11.44140625" style="68" hidden="1"/>
    <col min="7715" max="7715" width="18.6640625" style="68" hidden="1"/>
    <col min="7716" max="7716" width="18.88671875" style="68" hidden="1"/>
    <col min="7717" max="7719" width="11.44140625" style="68" hidden="1"/>
    <col min="7720" max="7720" width="30.6640625" style="68" hidden="1"/>
    <col min="7721" max="7928" width="11.44140625" style="68" hidden="1"/>
    <col min="7929" max="7929" width="12.5546875" style="68" hidden="1"/>
    <col min="7930" max="7937" width="5.33203125" style="68" hidden="1"/>
    <col min="7938" max="7938" width="8" style="68" hidden="1"/>
    <col min="7939" max="7939" width="4" style="68" hidden="1"/>
    <col min="7940" max="7940" width="39.44140625" style="68" hidden="1"/>
    <col min="7941" max="7954" width="5.33203125" style="68" hidden="1"/>
    <col min="7955" max="7955" width="10.88671875" style="68" hidden="1"/>
    <col min="7956" max="7956" width="10.109375" style="68" hidden="1"/>
    <col min="7957" max="7957" width="10.5546875" style="68" hidden="1"/>
    <col min="7958" max="7958" width="9.5546875" style="68" hidden="1"/>
    <col min="7959" max="7959" width="5.44140625" style="68" hidden="1"/>
    <col min="7960" max="7960" width="9.33203125" style="68" hidden="1"/>
    <col min="7961" max="7961" width="8.33203125" style="68" hidden="1"/>
    <col min="7962" max="7962" width="9.109375" style="68" hidden="1"/>
    <col min="7963" max="7963" width="11.44140625" style="68" hidden="1"/>
    <col min="7964" max="7967" width="9.33203125" style="68" hidden="1"/>
    <col min="7968" max="7970" width="11.44140625" style="68" hidden="1"/>
    <col min="7971" max="7971" width="18.6640625" style="68" hidden="1"/>
    <col min="7972" max="7972" width="18.88671875" style="68" hidden="1"/>
    <col min="7973" max="7975" width="11.44140625" style="68" hidden="1"/>
    <col min="7976" max="7976" width="30.6640625" style="68" hidden="1"/>
    <col min="7977" max="8184" width="11.44140625" style="68" hidden="1"/>
    <col min="8185" max="8185" width="12.5546875" style="68" hidden="1"/>
    <col min="8186" max="8193" width="5.33203125" style="68" hidden="1"/>
    <col min="8194" max="8194" width="8" style="68" hidden="1"/>
    <col min="8195" max="8195" width="4" style="68" hidden="1"/>
    <col min="8196" max="8196" width="39.44140625" style="68" hidden="1"/>
    <col min="8197" max="8210" width="5.33203125" style="68" hidden="1"/>
    <col min="8211" max="8211" width="10.88671875" style="68" hidden="1"/>
    <col min="8212" max="8212" width="10.109375" style="68" hidden="1"/>
    <col min="8213" max="8213" width="10.5546875" style="68" hidden="1"/>
    <col min="8214" max="8214" width="9.5546875" style="68" hidden="1"/>
    <col min="8215" max="8215" width="5.44140625" style="68" hidden="1"/>
    <col min="8216" max="8216" width="9.33203125" style="68" hidden="1"/>
    <col min="8217" max="8217" width="8.33203125" style="68" hidden="1"/>
    <col min="8218" max="8218" width="9.109375" style="68" hidden="1"/>
    <col min="8219" max="8219" width="11.44140625" style="68" hidden="1"/>
    <col min="8220" max="8223" width="9.33203125" style="68" hidden="1"/>
    <col min="8224" max="8226" width="11.44140625" style="68" hidden="1"/>
    <col min="8227" max="8227" width="18.6640625" style="68" hidden="1"/>
    <col min="8228" max="8228" width="18.88671875" style="68" hidden="1"/>
    <col min="8229" max="8231" width="11.44140625" style="68" hidden="1"/>
    <col min="8232" max="8232" width="30.6640625" style="68" hidden="1"/>
    <col min="8233" max="8440" width="11.44140625" style="68" hidden="1"/>
    <col min="8441" max="8441" width="12.5546875" style="68" hidden="1"/>
    <col min="8442" max="8449" width="5.33203125" style="68" hidden="1"/>
    <col min="8450" max="8450" width="8" style="68" hidden="1"/>
    <col min="8451" max="8451" width="4" style="68" hidden="1"/>
    <col min="8452" max="8452" width="39.44140625" style="68" hidden="1"/>
    <col min="8453" max="8466" width="5.33203125" style="68" hidden="1"/>
    <col min="8467" max="8467" width="10.88671875" style="68" hidden="1"/>
    <col min="8468" max="8468" width="10.109375" style="68" hidden="1"/>
    <col min="8469" max="8469" width="10.5546875" style="68" hidden="1"/>
    <col min="8470" max="8470" width="9.5546875" style="68" hidden="1"/>
    <col min="8471" max="8471" width="5.44140625" style="68" hidden="1"/>
    <col min="8472" max="8472" width="9.33203125" style="68" hidden="1"/>
    <col min="8473" max="8473" width="8.33203125" style="68" hidden="1"/>
    <col min="8474" max="8474" width="9.109375" style="68" hidden="1"/>
    <col min="8475" max="8475" width="11.44140625" style="68" hidden="1"/>
    <col min="8476" max="8479" width="9.33203125" style="68" hidden="1"/>
    <col min="8480" max="8482" width="11.44140625" style="68" hidden="1"/>
    <col min="8483" max="8483" width="18.6640625" style="68" hidden="1"/>
    <col min="8484" max="8484" width="18.88671875" style="68" hidden="1"/>
    <col min="8485" max="8487" width="11.44140625" style="68" hidden="1"/>
    <col min="8488" max="8488" width="30.6640625" style="68" hidden="1"/>
    <col min="8489" max="8696" width="11.44140625" style="68" hidden="1"/>
    <col min="8697" max="8697" width="12.5546875" style="68" hidden="1"/>
    <col min="8698" max="8705" width="5.33203125" style="68" hidden="1"/>
    <col min="8706" max="8706" width="8" style="68" hidden="1"/>
    <col min="8707" max="8707" width="4" style="68" hidden="1"/>
    <col min="8708" max="8708" width="39.44140625" style="68" hidden="1"/>
    <col min="8709" max="8722" width="5.33203125" style="68" hidden="1"/>
    <col min="8723" max="8723" width="10.88671875" style="68" hidden="1"/>
    <col min="8724" max="8724" width="10.109375" style="68" hidden="1"/>
    <col min="8725" max="8725" width="10.5546875" style="68" hidden="1"/>
    <col min="8726" max="8726" width="9.5546875" style="68" hidden="1"/>
    <col min="8727" max="8727" width="5.44140625" style="68" hidden="1"/>
    <col min="8728" max="8728" width="9.33203125" style="68" hidden="1"/>
    <col min="8729" max="8729" width="8.33203125" style="68" hidden="1"/>
    <col min="8730" max="8730" width="9.109375" style="68" hidden="1"/>
    <col min="8731" max="8731" width="11.44140625" style="68" hidden="1"/>
    <col min="8732" max="8735" width="9.33203125" style="68" hidden="1"/>
    <col min="8736" max="8738" width="11.44140625" style="68" hidden="1"/>
    <col min="8739" max="8739" width="18.6640625" style="68" hidden="1"/>
    <col min="8740" max="8740" width="18.88671875" style="68" hidden="1"/>
    <col min="8741" max="8743" width="11.44140625" style="68" hidden="1"/>
    <col min="8744" max="8744" width="30.6640625" style="68" hidden="1"/>
    <col min="8745" max="8952" width="11.44140625" style="68" hidden="1"/>
    <col min="8953" max="8953" width="12.5546875" style="68" hidden="1"/>
    <col min="8954" max="8961" width="5.33203125" style="68" hidden="1"/>
    <col min="8962" max="8962" width="8" style="68" hidden="1"/>
    <col min="8963" max="8963" width="4" style="68" hidden="1"/>
    <col min="8964" max="8964" width="39.44140625" style="68" hidden="1"/>
    <col min="8965" max="8978" width="5.33203125" style="68" hidden="1"/>
    <col min="8979" max="8979" width="10.88671875" style="68" hidden="1"/>
    <col min="8980" max="8980" width="10.109375" style="68" hidden="1"/>
    <col min="8981" max="8981" width="10.5546875" style="68" hidden="1"/>
    <col min="8982" max="8982" width="9.5546875" style="68" hidden="1"/>
    <col min="8983" max="8983" width="5.44140625" style="68" hidden="1"/>
    <col min="8984" max="8984" width="9.33203125" style="68" hidden="1"/>
    <col min="8985" max="8985" width="8.33203125" style="68" hidden="1"/>
    <col min="8986" max="8986" width="9.109375" style="68" hidden="1"/>
    <col min="8987" max="8987" width="11.44140625" style="68" hidden="1"/>
    <col min="8988" max="8991" width="9.33203125" style="68" hidden="1"/>
    <col min="8992" max="8994" width="11.44140625" style="68" hidden="1"/>
    <col min="8995" max="8995" width="18.6640625" style="68" hidden="1"/>
    <col min="8996" max="8996" width="18.88671875" style="68" hidden="1"/>
    <col min="8997" max="8999" width="11.44140625" style="68" hidden="1"/>
    <col min="9000" max="9000" width="30.6640625" style="68" hidden="1"/>
    <col min="9001" max="9208" width="11.44140625" style="68" hidden="1"/>
    <col min="9209" max="9209" width="12.5546875" style="68" hidden="1"/>
    <col min="9210" max="9217" width="5.33203125" style="68" hidden="1"/>
    <col min="9218" max="9218" width="8" style="68" hidden="1"/>
    <col min="9219" max="9219" width="4" style="68" hidden="1"/>
    <col min="9220" max="9220" width="39.44140625" style="68" hidden="1"/>
    <col min="9221" max="9234" width="5.33203125" style="68" hidden="1"/>
    <col min="9235" max="9235" width="10.88671875" style="68" hidden="1"/>
    <col min="9236" max="9236" width="10.109375" style="68" hidden="1"/>
    <col min="9237" max="9237" width="10.5546875" style="68" hidden="1"/>
    <col min="9238" max="9238" width="9.5546875" style="68" hidden="1"/>
    <col min="9239" max="9239" width="5.44140625" style="68" hidden="1"/>
    <col min="9240" max="9240" width="9.33203125" style="68" hidden="1"/>
    <col min="9241" max="9241" width="8.33203125" style="68" hidden="1"/>
    <col min="9242" max="9242" width="9.109375" style="68" hidden="1"/>
    <col min="9243" max="9243" width="11.44140625" style="68" hidden="1"/>
    <col min="9244" max="9247" width="9.33203125" style="68" hidden="1"/>
    <col min="9248" max="9250" width="11.44140625" style="68" hidden="1"/>
    <col min="9251" max="9251" width="18.6640625" style="68" hidden="1"/>
    <col min="9252" max="9252" width="18.88671875" style="68" hidden="1"/>
    <col min="9253" max="9255" width="11.44140625" style="68" hidden="1"/>
    <col min="9256" max="9256" width="30.6640625" style="68" hidden="1"/>
    <col min="9257" max="9464" width="11.44140625" style="68" hidden="1"/>
    <col min="9465" max="9465" width="12.5546875" style="68" hidden="1"/>
    <col min="9466" max="9473" width="5.33203125" style="68" hidden="1"/>
    <col min="9474" max="9474" width="8" style="68" hidden="1"/>
    <col min="9475" max="9475" width="4" style="68" hidden="1"/>
    <col min="9476" max="9476" width="39.44140625" style="68" hidden="1"/>
    <col min="9477" max="9490" width="5.33203125" style="68" hidden="1"/>
    <col min="9491" max="9491" width="10.88671875" style="68" hidden="1"/>
    <col min="9492" max="9492" width="10.109375" style="68" hidden="1"/>
    <col min="9493" max="9493" width="10.5546875" style="68" hidden="1"/>
    <col min="9494" max="9494" width="9.5546875" style="68" hidden="1"/>
    <col min="9495" max="9495" width="5.44140625" style="68" hidden="1"/>
    <col min="9496" max="9496" width="9.33203125" style="68" hidden="1"/>
    <col min="9497" max="9497" width="8.33203125" style="68" hidden="1"/>
    <col min="9498" max="9498" width="9.109375" style="68" hidden="1"/>
    <col min="9499" max="9499" width="11.44140625" style="68" hidden="1"/>
    <col min="9500" max="9503" width="9.33203125" style="68" hidden="1"/>
    <col min="9504" max="9506" width="11.44140625" style="68" hidden="1"/>
    <col min="9507" max="9507" width="18.6640625" style="68" hidden="1"/>
    <col min="9508" max="9508" width="18.88671875" style="68" hidden="1"/>
    <col min="9509" max="9511" width="11.44140625" style="68" hidden="1"/>
    <col min="9512" max="9512" width="30.6640625" style="68" hidden="1"/>
    <col min="9513" max="9720" width="11.44140625" style="68" hidden="1"/>
    <col min="9721" max="9721" width="12.5546875" style="68" hidden="1"/>
    <col min="9722" max="9729" width="5.33203125" style="68" hidden="1"/>
    <col min="9730" max="9730" width="8" style="68" hidden="1"/>
    <col min="9731" max="9731" width="4" style="68" hidden="1"/>
    <col min="9732" max="9732" width="39.44140625" style="68" hidden="1"/>
    <col min="9733" max="9746" width="5.33203125" style="68" hidden="1"/>
    <col min="9747" max="9747" width="10.88671875" style="68" hidden="1"/>
    <col min="9748" max="9748" width="10.109375" style="68" hidden="1"/>
    <col min="9749" max="9749" width="10.5546875" style="68" hidden="1"/>
    <col min="9750" max="9750" width="9.5546875" style="68" hidden="1"/>
    <col min="9751" max="9751" width="5.44140625" style="68" hidden="1"/>
    <col min="9752" max="9752" width="9.33203125" style="68" hidden="1"/>
    <col min="9753" max="9753" width="8.33203125" style="68" hidden="1"/>
    <col min="9754" max="9754" width="9.109375" style="68" hidden="1"/>
    <col min="9755" max="9755" width="11.44140625" style="68" hidden="1"/>
    <col min="9756" max="9759" width="9.33203125" style="68" hidden="1"/>
    <col min="9760" max="9762" width="11.44140625" style="68" hidden="1"/>
    <col min="9763" max="9763" width="18.6640625" style="68" hidden="1"/>
    <col min="9764" max="9764" width="18.88671875" style="68" hidden="1"/>
    <col min="9765" max="9767" width="11.44140625" style="68" hidden="1"/>
    <col min="9768" max="9768" width="30.6640625" style="68" hidden="1"/>
    <col min="9769" max="9976" width="11.44140625" style="68" hidden="1"/>
    <col min="9977" max="9977" width="12.5546875" style="68" hidden="1"/>
    <col min="9978" max="9985" width="5.33203125" style="68" hidden="1"/>
    <col min="9986" max="9986" width="8" style="68" hidden="1"/>
    <col min="9987" max="9987" width="4" style="68" hidden="1"/>
    <col min="9988" max="9988" width="39.44140625" style="68" hidden="1"/>
    <col min="9989" max="10002" width="5.33203125" style="68" hidden="1"/>
    <col min="10003" max="10003" width="10.88671875" style="68" hidden="1"/>
    <col min="10004" max="10004" width="10.109375" style="68" hidden="1"/>
    <col min="10005" max="10005" width="10.5546875" style="68" hidden="1"/>
    <col min="10006" max="10006" width="9.5546875" style="68" hidden="1"/>
    <col min="10007" max="10007" width="5.44140625" style="68" hidden="1"/>
    <col min="10008" max="10008" width="9.33203125" style="68" hidden="1"/>
    <col min="10009" max="10009" width="8.33203125" style="68" hidden="1"/>
    <col min="10010" max="10010" width="9.109375" style="68" hidden="1"/>
    <col min="10011" max="10011" width="11.44140625" style="68" hidden="1"/>
    <col min="10012" max="10015" width="9.33203125" style="68" hidden="1"/>
    <col min="10016" max="10018" width="11.44140625" style="68" hidden="1"/>
    <col min="10019" max="10019" width="18.6640625" style="68" hidden="1"/>
    <col min="10020" max="10020" width="18.88671875" style="68" hidden="1"/>
    <col min="10021" max="10023" width="11.44140625" style="68" hidden="1"/>
    <col min="10024" max="10024" width="30.6640625" style="68" hidden="1"/>
    <col min="10025" max="10232" width="11.44140625" style="68" hidden="1"/>
    <col min="10233" max="10233" width="12.5546875" style="68" hidden="1"/>
    <col min="10234" max="10241" width="5.33203125" style="68" hidden="1"/>
    <col min="10242" max="10242" width="8" style="68" hidden="1"/>
    <col min="10243" max="10243" width="4" style="68" hidden="1"/>
    <col min="10244" max="10244" width="39.44140625" style="68" hidden="1"/>
    <col min="10245" max="10258" width="5.33203125" style="68" hidden="1"/>
    <col min="10259" max="10259" width="10.88671875" style="68" hidden="1"/>
    <col min="10260" max="10260" width="10.109375" style="68" hidden="1"/>
    <col min="10261" max="10261" width="10.5546875" style="68" hidden="1"/>
    <col min="10262" max="10262" width="9.5546875" style="68" hidden="1"/>
    <col min="10263" max="10263" width="5.44140625" style="68" hidden="1"/>
    <col min="10264" max="10264" width="9.33203125" style="68" hidden="1"/>
    <col min="10265" max="10265" width="8.33203125" style="68" hidden="1"/>
    <col min="10266" max="10266" width="9.109375" style="68" hidden="1"/>
    <col min="10267" max="10267" width="11.44140625" style="68" hidden="1"/>
    <col min="10268" max="10271" width="9.33203125" style="68" hidden="1"/>
    <col min="10272" max="10274" width="11.44140625" style="68" hidden="1"/>
    <col min="10275" max="10275" width="18.6640625" style="68" hidden="1"/>
    <col min="10276" max="10276" width="18.88671875" style="68" hidden="1"/>
    <col min="10277" max="10279" width="11.44140625" style="68" hidden="1"/>
    <col min="10280" max="10280" width="30.6640625" style="68" hidden="1"/>
    <col min="10281" max="10488" width="11.44140625" style="68" hidden="1"/>
    <col min="10489" max="10489" width="12.5546875" style="68" hidden="1"/>
    <col min="10490" max="10497" width="5.33203125" style="68" hidden="1"/>
    <col min="10498" max="10498" width="8" style="68" hidden="1"/>
    <col min="10499" max="10499" width="4" style="68" hidden="1"/>
    <col min="10500" max="10500" width="39.44140625" style="68" hidden="1"/>
    <col min="10501" max="10514" width="5.33203125" style="68" hidden="1"/>
    <col min="10515" max="10515" width="10.88671875" style="68" hidden="1"/>
    <col min="10516" max="10516" width="10.109375" style="68" hidden="1"/>
    <col min="10517" max="10517" width="10.5546875" style="68" hidden="1"/>
    <col min="10518" max="10518" width="9.5546875" style="68" hidden="1"/>
    <col min="10519" max="10519" width="5.44140625" style="68" hidden="1"/>
    <col min="10520" max="10520" width="9.33203125" style="68" hidden="1"/>
    <col min="10521" max="10521" width="8.33203125" style="68" hidden="1"/>
    <col min="10522" max="10522" width="9.109375" style="68" hidden="1"/>
    <col min="10523" max="10523" width="11.44140625" style="68" hidden="1"/>
    <col min="10524" max="10527" width="9.33203125" style="68" hidden="1"/>
    <col min="10528" max="10530" width="11.44140625" style="68" hidden="1"/>
    <col min="10531" max="10531" width="18.6640625" style="68" hidden="1"/>
    <col min="10532" max="10532" width="18.88671875" style="68" hidden="1"/>
    <col min="10533" max="10535" width="11.44140625" style="68" hidden="1"/>
    <col min="10536" max="10536" width="30.6640625" style="68" hidden="1"/>
    <col min="10537" max="10744" width="11.44140625" style="68" hidden="1"/>
    <col min="10745" max="10745" width="12.5546875" style="68" hidden="1"/>
    <col min="10746" max="10753" width="5.33203125" style="68" hidden="1"/>
    <col min="10754" max="10754" width="8" style="68" hidden="1"/>
    <col min="10755" max="10755" width="4" style="68" hidden="1"/>
    <col min="10756" max="10756" width="39.44140625" style="68" hidden="1"/>
    <col min="10757" max="10770" width="5.33203125" style="68" hidden="1"/>
    <col min="10771" max="10771" width="10.88671875" style="68" hidden="1"/>
    <col min="10772" max="10772" width="10.109375" style="68" hidden="1"/>
    <col min="10773" max="10773" width="10.5546875" style="68" hidden="1"/>
    <col min="10774" max="10774" width="9.5546875" style="68" hidden="1"/>
    <col min="10775" max="10775" width="5.44140625" style="68" hidden="1"/>
    <col min="10776" max="10776" width="9.33203125" style="68" hidden="1"/>
    <col min="10777" max="10777" width="8.33203125" style="68" hidden="1"/>
    <col min="10778" max="10778" width="9.109375" style="68" hidden="1"/>
    <col min="10779" max="10779" width="11.44140625" style="68" hidden="1"/>
    <col min="10780" max="10783" width="9.33203125" style="68" hidden="1"/>
    <col min="10784" max="10786" width="11.44140625" style="68" hidden="1"/>
    <col min="10787" max="10787" width="18.6640625" style="68" hidden="1"/>
    <col min="10788" max="10788" width="18.88671875" style="68" hidden="1"/>
    <col min="10789" max="10791" width="11.44140625" style="68" hidden="1"/>
    <col min="10792" max="10792" width="30.6640625" style="68" hidden="1"/>
    <col min="10793" max="11000" width="11.44140625" style="68" hidden="1"/>
    <col min="11001" max="11001" width="12.5546875" style="68" hidden="1"/>
    <col min="11002" max="11009" width="5.33203125" style="68" hidden="1"/>
    <col min="11010" max="11010" width="8" style="68" hidden="1"/>
    <col min="11011" max="11011" width="4" style="68" hidden="1"/>
    <col min="11012" max="11012" width="39.44140625" style="68" hidden="1"/>
    <col min="11013" max="11026" width="5.33203125" style="68" hidden="1"/>
    <col min="11027" max="11027" width="10.88671875" style="68" hidden="1"/>
    <col min="11028" max="11028" width="10.109375" style="68" hidden="1"/>
    <col min="11029" max="11029" width="10.5546875" style="68" hidden="1"/>
    <col min="11030" max="11030" width="9.5546875" style="68" hidden="1"/>
    <col min="11031" max="11031" width="5.44140625" style="68" hidden="1"/>
    <col min="11032" max="11032" width="9.33203125" style="68" hidden="1"/>
    <col min="11033" max="11033" width="8.33203125" style="68" hidden="1"/>
    <col min="11034" max="11034" width="9.109375" style="68" hidden="1"/>
    <col min="11035" max="11035" width="11.44140625" style="68" hidden="1"/>
    <col min="11036" max="11039" width="9.33203125" style="68" hidden="1"/>
    <col min="11040" max="11042" width="11.44140625" style="68" hidden="1"/>
    <col min="11043" max="11043" width="18.6640625" style="68" hidden="1"/>
    <col min="11044" max="11044" width="18.88671875" style="68" hidden="1"/>
    <col min="11045" max="11047" width="11.44140625" style="68" hidden="1"/>
    <col min="11048" max="11048" width="30.6640625" style="68" hidden="1"/>
    <col min="11049" max="11256" width="11.44140625" style="68" hidden="1"/>
    <col min="11257" max="11257" width="12.5546875" style="68" hidden="1"/>
    <col min="11258" max="11265" width="5.33203125" style="68" hidden="1"/>
    <col min="11266" max="11266" width="8" style="68" hidden="1"/>
    <col min="11267" max="11267" width="4" style="68" hidden="1"/>
    <col min="11268" max="11268" width="39.44140625" style="68" hidden="1"/>
    <col min="11269" max="11282" width="5.33203125" style="68" hidden="1"/>
    <col min="11283" max="11283" width="10.88671875" style="68" hidden="1"/>
    <col min="11284" max="11284" width="10.109375" style="68" hidden="1"/>
    <col min="11285" max="11285" width="10.5546875" style="68" hidden="1"/>
    <col min="11286" max="11286" width="9.5546875" style="68" hidden="1"/>
    <col min="11287" max="11287" width="5.44140625" style="68" hidden="1"/>
    <col min="11288" max="11288" width="9.33203125" style="68" hidden="1"/>
    <col min="11289" max="11289" width="8.33203125" style="68" hidden="1"/>
    <col min="11290" max="11290" width="9.109375" style="68" hidden="1"/>
    <col min="11291" max="11291" width="11.44140625" style="68" hidden="1"/>
    <col min="11292" max="11295" width="9.33203125" style="68" hidden="1"/>
    <col min="11296" max="11298" width="11.44140625" style="68" hidden="1"/>
    <col min="11299" max="11299" width="18.6640625" style="68" hidden="1"/>
    <col min="11300" max="11300" width="18.88671875" style="68" hidden="1"/>
    <col min="11301" max="11303" width="11.44140625" style="68" hidden="1"/>
    <col min="11304" max="11304" width="30.6640625" style="68" hidden="1"/>
    <col min="11305" max="11512" width="11.44140625" style="68" hidden="1"/>
    <col min="11513" max="11513" width="12.5546875" style="68" hidden="1"/>
    <col min="11514" max="11521" width="5.33203125" style="68" hidden="1"/>
    <col min="11522" max="11522" width="8" style="68" hidden="1"/>
    <col min="11523" max="11523" width="4" style="68" hidden="1"/>
    <col min="11524" max="11524" width="39.44140625" style="68" hidden="1"/>
    <col min="11525" max="11538" width="5.33203125" style="68" hidden="1"/>
    <col min="11539" max="11539" width="10.88671875" style="68" hidden="1"/>
    <col min="11540" max="11540" width="10.109375" style="68" hidden="1"/>
    <col min="11541" max="11541" width="10.5546875" style="68" hidden="1"/>
    <col min="11542" max="11542" width="9.5546875" style="68" hidden="1"/>
    <col min="11543" max="11543" width="5.44140625" style="68" hidden="1"/>
    <col min="11544" max="11544" width="9.33203125" style="68" hidden="1"/>
    <col min="11545" max="11545" width="8.33203125" style="68" hidden="1"/>
    <col min="11546" max="11546" width="9.109375" style="68" hidden="1"/>
    <col min="11547" max="11547" width="11.44140625" style="68" hidden="1"/>
    <col min="11548" max="11551" width="9.33203125" style="68" hidden="1"/>
    <col min="11552" max="11554" width="11.44140625" style="68" hidden="1"/>
    <col min="11555" max="11555" width="18.6640625" style="68" hidden="1"/>
    <col min="11556" max="11556" width="18.88671875" style="68" hidden="1"/>
    <col min="11557" max="11559" width="11.44140625" style="68" hidden="1"/>
    <col min="11560" max="11560" width="30.6640625" style="68" hidden="1"/>
    <col min="11561" max="11768" width="11.44140625" style="68" hidden="1"/>
    <col min="11769" max="11769" width="12.5546875" style="68" hidden="1"/>
    <col min="11770" max="11777" width="5.33203125" style="68" hidden="1"/>
    <col min="11778" max="11778" width="8" style="68" hidden="1"/>
    <col min="11779" max="11779" width="4" style="68" hidden="1"/>
    <col min="11780" max="11780" width="39.44140625" style="68" hidden="1"/>
    <col min="11781" max="11794" width="5.33203125" style="68" hidden="1"/>
    <col min="11795" max="11795" width="10.88671875" style="68" hidden="1"/>
    <col min="11796" max="11796" width="10.109375" style="68" hidden="1"/>
    <col min="11797" max="11797" width="10.5546875" style="68" hidden="1"/>
    <col min="11798" max="11798" width="9.5546875" style="68" hidden="1"/>
    <col min="11799" max="11799" width="5.44140625" style="68" hidden="1"/>
    <col min="11800" max="11800" width="9.33203125" style="68" hidden="1"/>
    <col min="11801" max="11801" width="8.33203125" style="68" hidden="1"/>
    <col min="11802" max="11802" width="9.109375" style="68" hidden="1"/>
    <col min="11803" max="11803" width="11.44140625" style="68" hidden="1"/>
    <col min="11804" max="11807" width="9.33203125" style="68" hidden="1"/>
    <col min="11808" max="11810" width="11.44140625" style="68" hidden="1"/>
    <col min="11811" max="11811" width="18.6640625" style="68" hidden="1"/>
    <col min="11812" max="11812" width="18.88671875" style="68" hidden="1"/>
    <col min="11813" max="11815" width="11.44140625" style="68" hidden="1"/>
    <col min="11816" max="11816" width="30.6640625" style="68" hidden="1"/>
    <col min="11817" max="12024" width="11.44140625" style="68" hidden="1"/>
    <col min="12025" max="12025" width="12.5546875" style="68" hidden="1"/>
    <col min="12026" max="12033" width="5.33203125" style="68" hidden="1"/>
    <col min="12034" max="12034" width="8" style="68" hidden="1"/>
    <col min="12035" max="12035" width="4" style="68" hidden="1"/>
    <col min="12036" max="12036" width="39.44140625" style="68" hidden="1"/>
    <col min="12037" max="12050" width="5.33203125" style="68" hidden="1"/>
    <col min="12051" max="12051" width="10.88671875" style="68" hidden="1"/>
    <col min="12052" max="12052" width="10.109375" style="68" hidden="1"/>
    <col min="12053" max="12053" width="10.5546875" style="68" hidden="1"/>
    <col min="12054" max="12054" width="9.5546875" style="68" hidden="1"/>
    <col min="12055" max="12055" width="5.44140625" style="68" hidden="1"/>
    <col min="12056" max="12056" width="9.33203125" style="68" hidden="1"/>
    <col min="12057" max="12057" width="8.33203125" style="68" hidden="1"/>
    <col min="12058" max="12058" width="9.109375" style="68" hidden="1"/>
    <col min="12059" max="12059" width="11.44140625" style="68" hidden="1"/>
    <col min="12060" max="12063" width="9.33203125" style="68" hidden="1"/>
    <col min="12064" max="12066" width="11.44140625" style="68" hidden="1"/>
    <col min="12067" max="12067" width="18.6640625" style="68" hidden="1"/>
    <col min="12068" max="12068" width="18.88671875" style="68" hidden="1"/>
    <col min="12069" max="12071" width="11.44140625" style="68" hidden="1"/>
    <col min="12072" max="12072" width="30.6640625" style="68" hidden="1"/>
    <col min="12073" max="12280" width="11.44140625" style="68" hidden="1"/>
    <col min="12281" max="12281" width="12.5546875" style="68" hidden="1"/>
    <col min="12282" max="12289" width="5.33203125" style="68" hidden="1"/>
    <col min="12290" max="12290" width="8" style="68" hidden="1"/>
    <col min="12291" max="12291" width="4" style="68" hidden="1"/>
    <col min="12292" max="12292" width="39.44140625" style="68" hidden="1"/>
    <col min="12293" max="12306" width="5.33203125" style="68" hidden="1"/>
    <col min="12307" max="12307" width="10.88671875" style="68" hidden="1"/>
    <col min="12308" max="12308" width="10.109375" style="68" hidden="1"/>
    <col min="12309" max="12309" width="10.5546875" style="68" hidden="1"/>
    <col min="12310" max="12310" width="9.5546875" style="68" hidden="1"/>
    <col min="12311" max="12311" width="5.44140625" style="68" hidden="1"/>
    <col min="12312" max="12312" width="9.33203125" style="68" hidden="1"/>
    <col min="12313" max="12313" width="8.33203125" style="68" hidden="1"/>
    <col min="12314" max="12314" width="9.109375" style="68" hidden="1"/>
    <col min="12315" max="12315" width="11.44140625" style="68" hidden="1"/>
    <col min="12316" max="12319" width="9.33203125" style="68" hidden="1"/>
    <col min="12320" max="12322" width="11.44140625" style="68" hidden="1"/>
    <col min="12323" max="12323" width="18.6640625" style="68" hidden="1"/>
    <col min="12324" max="12324" width="18.88671875" style="68" hidden="1"/>
    <col min="12325" max="12327" width="11.44140625" style="68" hidden="1"/>
    <col min="12328" max="12328" width="30.6640625" style="68" hidden="1"/>
    <col min="12329" max="12536" width="11.44140625" style="68" hidden="1"/>
    <col min="12537" max="12537" width="12.5546875" style="68" hidden="1"/>
    <col min="12538" max="12545" width="5.33203125" style="68" hidden="1"/>
    <col min="12546" max="12546" width="8" style="68" hidden="1"/>
    <col min="12547" max="12547" width="4" style="68" hidden="1"/>
    <col min="12548" max="12548" width="39.44140625" style="68" hidden="1"/>
    <col min="12549" max="12562" width="5.33203125" style="68" hidden="1"/>
    <col min="12563" max="12563" width="10.88671875" style="68" hidden="1"/>
    <col min="12564" max="12564" width="10.109375" style="68" hidden="1"/>
    <col min="12565" max="12565" width="10.5546875" style="68" hidden="1"/>
    <col min="12566" max="12566" width="9.5546875" style="68" hidden="1"/>
    <col min="12567" max="12567" width="5.44140625" style="68" hidden="1"/>
    <col min="12568" max="12568" width="9.33203125" style="68" hidden="1"/>
    <col min="12569" max="12569" width="8.33203125" style="68" hidden="1"/>
    <col min="12570" max="12570" width="9.109375" style="68" hidden="1"/>
    <col min="12571" max="12571" width="11.44140625" style="68" hidden="1"/>
    <col min="12572" max="12575" width="9.33203125" style="68" hidden="1"/>
    <col min="12576" max="12578" width="11.44140625" style="68" hidden="1"/>
    <col min="12579" max="12579" width="18.6640625" style="68" hidden="1"/>
    <col min="12580" max="12580" width="18.88671875" style="68" hidden="1"/>
    <col min="12581" max="12583" width="11.44140625" style="68" hidden="1"/>
    <col min="12584" max="12584" width="30.6640625" style="68" hidden="1"/>
    <col min="12585" max="12792" width="11.44140625" style="68" hidden="1"/>
    <col min="12793" max="12793" width="12.5546875" style="68" hidden="1"/>
    <col min="12794" max="12801" width="5.33203125" style="68" hidden="1"/>
    <col min="12802" max="12802" width="8" style="68" hidden="1"/>
    <col min="12803" max="12803" width="4" style="68" hidden="1"/>
    <col min="12804" max="12804" width="39.44140625" style="68" hidden="1"/>
    <col min="12805" max="12818" width="5.33203125" style="68" hidden="1"/>
    <col min="12819" max="12819" width="10.88671875" style="68" hidden="1"/>
    <col min="12820" max="12820" width="10.109375" style="68" hidden="1"/>
    <col min="12821" max="12821" width="10.5546875" style="68" hidden="1"/>
    <col min="12822" max="12822" width="9.5546875" style="68" hidden="1"/>
    <col min="12823" max="12823" width="5.44140625" style="68" hidden="1"/>
    <col min="12824" max="12824" width="9.33203125" style="68" hidden="1"/>
    <col min="12825" max="12825" width="8.33203125" style="68" hidden="1"/>
    <col min="12826" max="12826" width="9.109375" style="68" hidden="1"/>
    <col min="12827" max="12827" width="11.44140625" style="68" hidden="1"/>
    <col min="12828" max="12831" width="9.33203125" style="68" hidden="1"/>
    <col min="12832" max="12834" width="11.44140625" style="68" hidden="1"/>
    <col min="12835" max="12835" width="18.6640625" style="68" hidden="1"/>
    <col min="12836" max="12836" width="18.88671875" style="68" hidden="1"/>
    <col min="12837" max="12839" width="11.44140625" style="68" hidden="1"/>
    <col min="12840" max="12840" width="30.6640625" style="68" hidden="1"/>
    <col min="12841" max="13048" width="11.44140625" style="68" hidden="1"/>
    <col min="13049" max="13049" width="12.5546875" style="68" hidden="1"/>
    <col min="13050" max="13057" width="5.33203125" style="68" hidden="1"/>
    <col min="13058" max="13058" width="8" style="68" hidden="1"/>
    <col min="13059" max="13059" width="4" style="68" hidden="1"/>
    <col min="13060" max="13060" width="39.44140625" style="68" hidden="1"/>
    <col min="13061" max="13074" width="5.33203125" style="68" hidden="1"/>
    <col min="13075" max="13075" width="10.88671875" style="68" hidden="1"/>
    <col min="13076" max="13076" width="10.109375" style="68" hidden="1"/>
    <col min="13077" max="13077" width="10.5546875" style="68" hidden="1"/>
    <col min="13078" max="13078" width="9.5546875" style="68" hidden="1"/>
    <col min="13079" max="13079" width="5.44140625" style="68" hidden="1"/>
    <col min="13080" max="13080" width="9.33203125" style="68" hidden="1"/>
    <col min="13081" max="13081" width="8.33203125" style="68" hidden="1"/>
    <col min="13082" max="13082" width="9.109375" style="68" hidden="1"/>
    <col min="13083" max="13083" width="11.44140625" style="68" hidden="1"/>
    <col min="13084" max="13087" width="9.33203125" style="68" hidden="1"/>
    <col min="13088" max="13090" width="11.44140625" style="68" hidden="1"/>
    <col min="13091" max="13091" width="18.6640625" style="68" hidden="1"/>
    <col min="13092" max="13092" width="18.88671875" style="68" hidden="1"/>
    <col min="13093" max="13095" width="11.44140625" style="68" hidden="1"/>
    <col min="13096" max="13096" width="30.6640625" style="68" hidden="1"/>
    <col min="13097" max="13304" width="11.44140625" style="68" hidden="1"/>
    <col min="13305" max="13305" width="12.5546875" style="68" hidden="1"/>
    <col min="13306" max="13313" width="5.33203125" style="68" hidden="1"/>
    <col min="13314" max="13314" width="8" style="68" hidden="1"/>
    <col min="13315" max="13315" width="4" style="68" hidden="1"/>
    <col min="13316" max="13316" width="39.44140625" style="68" hidden="1"/>
    <col min="13317" max="13330" width="5.33203125" style="68" hidden="1"/>
    <col min="13331" max="13331" width="10.88671875" style="68" hidden="1"/>
    <col min="13332" max="13332" width="10.109375" style="68" hidden="1"/>
    <col min="13333" max="13333" width="10.5546875" style="68" hidden="1"/>
    <col min="13334" max="13334" width="9.5546875" style="68" hidden="1"/>
    <col min="13335" max="13335" width="5.44140625" style="68" hidden="1"/>
    <col min="13336" max="13336" width="9.33203125" style="68" hidden="1"/>
    <col min="13337" max="13337" width="8.33203125" style="68" hidden="1"/>
    <col min="13338" max="13338" width="9.109375" style="68" hidden="1"/>
    <col min="13339" max="13339" width="11.44140625" style="68" hidden="1"/>
    <col min="13340" max="13343" width="9.33203125" style="68" hidden="1"/>
    <col min="13344" max="13346" width="11.44140625" style="68" hidden="1"/>
    <col min="13347" max="13347" width="18.6640625" style="68" hidden="1"/>
    <col min="13348" max="13348" width="18.88671875" style="68" hidden="1"/>
    <col min="13349" max="13351" width="11.44140625" style="68" hidden="1"/>
    <col min="13352" max="13352" width="30.6640625" style="68" hidden="1"/>
    <col min="13353" max="13560" width="11.44140625" style="68" hidden="1"/>
    <col min="13561" max="13561" width="12.5546875" style="68" hidden="1"/>
    <col min="13562" max="13569" width="5.33203125" style="68" hidden="1"/>
    <col min="13570" max="13570" width="8" style="68" hidden="1"/>
    <col min="13571" max="13571" width="4" style="68" hidden="1"/>
    <col min="13572" max="13572" width="39.44140625" style="68" hidden="1"/>
    <col min="13573" max="13586" width="5.33203125" style="68" hidden="1"/>
    <col min="13587" max="13587" width="10.88671875" style="68" hidden="1"/>
    <col min="13588" max="13588" width="10.109375" style="68" hidden="1"/>
    <col min="13589" max="13589" width="10.5546875" style="68" hidden="1"/>
    <col min="13590" max="13590" width="9.5546875" style="68" hidden="1"/>
    <col min="13591" max="13591" width="5.44140625" style="68" hidden="1"/>
    <col min="13592" max="13592" width="9.33203125" style="68" hidden="1"/>
    <col min="13593" max="13593" width="8.33203125" style="68" hidden="1"/>
    <col min="13594" max="13594" width="9.109375" style="68" hidden="1"/>
    <col min="13595" max="13595" width="11.44140625" style="68" hidden="1"/>
    <col min="13596" max="13599" width="9.33203125" style="68" hidden="1"/>
    <col min="13600" max="13602" width="11.44140625" style="68" hidden="1"/>
    <col min="13603" max="13603" width="18.6640625" style="68" hidden="1"/>
    <col min="13604" max="13604" width="18.88671875" style="68" hidden="1"/>
    <col min="13605" max="13607" width="11.44140625" style="68" hidden="1"/>
    <col min="13608" max="13608" width="30.6640625" style="68" hidden="1"/>
    <col min="13609" max="13816" width="11.44140625" style="68" hidden="1"/>
    <col min="13817" max="13817" width="12.5546875" style="68" hidden="1"/>
    <col min="13818" max="13825" width="5.33203125" style="68" hidden="1"/>
    <col min="13826" max="13826" width="8" style="68" hidden="1"/>
    <col min="13827" max="13827" width="4" style="68" hidden="1"/>
    <col min="13828" max="13828" width="39.44140625" style="68" hidden="1"/>
    <col min="13829" max="13842" width="5.33203125" style="68" hidden="1"/>
    <col min="13843" max="13843" width="10.88671875" style="68" hidden="1"/>
    <col min="13844" max="13844" width="10.109375" style="68" hidden="1"/>
    <col min="13845" max="13845" width="10.5546875" style="68" hidden="1"/>
    <col min="13846" max="13846" width="9.5546875" style="68" hidden="1"/>
    <col min="13847" max="13847" width="5.44140625" style="68" hidden="1"/>
    <col min="13848" max="13848" width="9.33203125" style="68" hidden="1"/>
    <col min="13849" max="13849" width="8.33203125" style="68" hidden="1"/>
    <col min="13850" max="13850" width="9.109375" style="68" hidden="1"/>
    <col min="13851" max="13851" width="11.44140625" style="68" hidden="1"/>
    <col min="13852" max="13855" width="9.33203125" style="68" hidden="1"/>
    <col min="13856" max="13858" width="11.44140625" style="68" hidden="1"/>
    <col min="13859" max="13859" width="18.6640625" style="68" hidden="1"/>
    <col min="13860" max="13860" width="18.88671875" style="68" hidden="1"/>
    <col min="13861" max="13863" width="11.44140625" style="68" hidden="1"/>
    <col min="13864" max="13864" width="30.6640625" style="68" hidden="1"/>
    <col min="13865" max="14072" width="11.44140625" style="68" hidden="1"/>
    <col min="14073" max="14073" width="12.5546875" style="68" hidden="1"/>
    <col min="14074" max="14081" width="5.33203125" style="68" hidden="1"/>
    <col min="14082" max="14082" width="8" style="68" hidden="1"/>
    <col min="14083" max="14083" width="4" style="68" hidden="1"/>
    <col min="14084" max="14084" width="39.44140625" style="68" hidden="1"/>
    <col min="14085" max="14098" width="5.33203125" style="68" hidden="1"/>
    <col min="14099" max="14099" width="10.88671875" style="68" hidden="1"/>
    <col min="14100" max="14100" width="10.109375" style="68" hidden="1"/>
    <col min="14101" max="14101" width="10.5546875" style="68" hidden="1"/>
    <col min="14102" max="14102" width="9.5546875" style="68" hidden="1"/>
    <col min="14103" max="14103" width="5.44140625" style="68" hidden="1"/>
    <col min="14104" max="14104" width="9.33203125" style="68" hidden="1"/>
    <col min="14105" max="14105" width="8.33203125" style="68" hidden="1"/>
    <col min="14106" max="14106" width="9.109375" style="68" hidden="1"/>
    <col min="14107" max="14107" width="11.44140625" style="68" hidden="1"/>
    <col min="14108" max="14111" width="9.33203125" style="68" hidden="1"/>
    <col min="14112" max="14114" width="11.44140625" style="68" hidden="1"/>
    <col min="14115" max="14115" width="18.6640625" style="68" hidden="1"/>
    <col min="14116" max="14116" width="18.88671875" style="68" hidden="1"/>
    <col min="14117" max="14119" width="11.44140625" style="68" hidden="1"/>
    <col min="14120" max="14120" width="30.6640625" style="68" hidden="1"/>
    <col min="14121" max="14328" width="11.44140625" style="68" hidden="1"/>
    <col min="14329" max="14329" width="12.5546875" style="68" hidden="1"/>
    <col min="14330" max="14337" width="5.33203125" style="68" hidden="1"/>
    <col min="14338" max="14338" width="8" style="68" hidden="1"/>
    <col min="14339" max="14339" width="4" style="68" hidden="1"/>
    <col min="14340" max="14340" width="39.44140625" style="68" hidden="1"/>
    <col min="14341" max="14354" width="5.33203125" style="68" hidden="1"/>
    <col min="14355" max="14355" width="10.88671875" style="68" hidden="1"/>
    <col min="14356" max="14356" width="10.109375" style="68" hidden="1"/>
    <col min="14357" max="14357" width="10.5546875" style="68" hidden="1"/>
    <col min="14358" max="14358" width="9.5546875" style="68" hidden="1"/>
    <col min="14359" max="14359" width="5.44140625" style="68" hidden="1"/>
    <col min="14360" max="14360" width="9.33203125" style="68" hidden="1"/>
    <col min="14361" max="14361" width="8.33203125" style="68" hidden="1"/>
    <col min="14362" max="14362" width="9.109375" style="68" hidden="1"/>
    <col min="14363" max="14363" width="11.44140625" style="68" hidden="1"/>
    <col min="14364" max="14367" width="9.33203125" style="68" hidden="1"/>
    <col min="14368" max="14370" width="11.44140625" style="68" hidden="1"/>
    <col min="14371" max="14371" width="18.6640625" style="68" hidden="1"/>
    <col min="14372" max="14372" width="18.88671875" style="68" hidden="1"/>
    <col min="14373" max="14375" width="11.44140625" style="68" hidden="1"/>
    <col min="14376" max="14376" width="30.6640625" style="68" hidden="1"/>
    <col min="14377" max="14584" width="11.44140625" style="68" hidden="1"/>
    <col min="14585" max="14585" width="12.5546875" style="68" hidden="1"/>
    <col min="14586" max="14593" width="5.33203125" style="68" hidden="1"/>
    <col min="14594" max="14594" width="8" style="68" hidden="1"/>
    <col min="14595" max="14595" width="4" style="68" hidden="1"/>
    <col min="14596" max="14596" width="39.44140625" style="68" hidden="1"/>
    <col min="14597" max="14610" width="5.33203125" style="68" hidden="1"/>
    <col min="14611" max="14611" width="10.88671875" style="68" hidden="1"/>
    <col min="14612" max="14612" width="10.109375" style="68" hidden="1"/>
    <col min="14613" max="14613" width="10.5546875" style="68" hidden="1"/>
    <col min="14614" max="14614" width="9.5546875" style="68" hidden="1"/>
    <col min="14615" max="14615" width="5.44140625" style="68" hidden="1"/>
    <col min="14616" max="14616" width="9.33203125" style="68" hidden="1"/>
    <col min="14617" max="14617" width="8.33203125" style="68" hidden="1"/>
    <col min="14618" max="14618" width="9.109375" style="68" hidden="1"/>
    <col min="14619" max="14619" width="11.44140625" style="68" hidden="1"/>
    <col min="14620" max="14623" width="9.33203125" style="68" hidden="1"/>
    <col min="14624" max="14626" width="11.44140625" style="68" hidden="1"/>
    <col min="14627" max="14627" width="18.6640625" style="68" hidden="1"/>
    <col min="14628" max="14628" width="18.88671875" style="68" hidden="1"/>
    <col min="14629" max="14631" width="11.44140625" style="68" hidden="1"/>
    <col min="14632" max="14632" width="30.6640625" style="68" hidden="1"/>
    <col min="14633" max="14840" width="11.44140625" style="68" hidden="1"/>
    <col min="14841" max="14841" width="12.5546875" style="68" hidden="1"/>
    <col min="14842" max="14849" width="5.33203125" style="68" hidden="1"/>
    <col min="14850" max="14850" width="8" style="68" hidden="1"/>
    <col min="14851" max="14851" width="4" style="68" hidden="1"/>
    <col min="14852" max="14852" width="39.44140625" style="68" hidden="1"/>
    <col min="14853" max="14866" width="5.33203125" style="68" hidden="1"/>
    <col min="14867" max="14867" width="10.88671875" style="68" hidden="1"/>
    <col min="14868" max="14868" width="10.109375" style="68" hidden="1"/>
    <col min="14869" max="14869" width="10.5546875" style="68" hidden="1"/>
    <col min="14870" max="14870" width="9.5546875" style="68" hidden="1"/>
    <col min="14871" max="14871" width="5.44140625" style="68" hidden="1"/>
    <col min="14872" max="14872" width="9.33203125" style="68" hidden="1"/>
    <col min="14873" max="14873" width="8.33203125" style="68" hidden="1"/>
    <col min="14874" max="14874" width="9.109375" style="68" hidden="1"/>
    <col min="14875" max="14875" width="11.44140625" style="68" hidden="1"/>
    <col min="14876" max="14879" width="9.33203125" style="68" hidden="1"/>
    <col min="14880" max="14882" width="11.44140625" style="68" hidden="1"/>
    <col min="14883" max="14883" width="18.6640625" style="68" hidden="1"/>
    <col min="14884" max="14884" width="18.88671875" style="68" hidden="1"/>
    <col min="14885" max="14887" width="11.44140625" style="68" hidden="1"/>
    <col min="14888" max="14888" width="30.6640625" style="68" hidden="1"/>
    <col min="14889" max="15096" width="11.44140625" style="68" hidden="1"/>
    <col min="15097" max="15097" width="12.5546875" style="68" hidden="1"/>
    <col min="15098" max="15105" width="5.33203125" style="68" hidden="1"/>
    <col min="15106" max="15106" width="8" style="68" hidden="1"/>
    <col min="15107" max="15107" width="4" style="68" hidden="1"/>
    <col min="15108" max="15108" width="39.44140625" style="68" hidden="1"/>
    <col min="15109" max="15122" width="5.33203125" style="68" hidden="1"/>
    <col min="15123" max="15123" width="10.88671875" style="68" hidden="1"/>
    <col min="15124" max="15124" width="10.109375" style="68" hidden="1"/>
    <col min="15125" max="15125" width="10.5546875" style="68" hidden="1"/>
    <col min="15126" max="15126" width="9.5546875" style="68" hidden="1"/>
    <col min="15127" max="15127" width="5.44140625" style="68" hidden="1"/>
    <col min="15128" max="15128" width="9.33203125" style="68" hidden="1"/>
    <col min="15129" max="15129" width="8.33203125" style="68" hidden="1"/>
    <col min="15130" max="15130" width="9.109375" style="68" hidden="1"/>
    <col min="15131" max="15131" width="11.44140625" style="68" hidden="1"/>
    <col min="15132" max="15135" width="9.33203125" style="68" hidden="1"/>
    <col min="15136" max="15138" width="11.44140625" style="68" hidden="1"/>
    <col min="15139" max="15139" width="18.6640625" style="68" hidden="1"/>
    <col min="15140" max="15140" width="18.88671875" style="68" hidden="1"/>
    <col min="15141" max="15143" width="11.44140625" style="68" hidden="1"/>
    <col min="15144" max="15144" width="30.6640625" style="68" hidden="1"/>
    <col min="15145" max="15352" width="11.44140625" style="68" hidden="1"/>
    <col min="15353" max="15353" width="12.5546875" style="68" hidden="1"/>
    <col min="15354" max="15361" width="5.33203125" style="68" hidden="1"/>
    <col min="15362" max="15362" width="8" style="68" hidden="1"/>
    <col min="15363" max="15363" width="4" style="68" hidden="1"/>
    <col min="15364" max="15364" width="39.44140625" style="68" hidden="1"/>
    <col min="15365" max="15378" width="5.33203125" style="68" hidden="1"/>
    <col min="15379" max="15379" width="10.88671875" style="68" hidden="1"/>
    <col min="15380" max="15380" width="10.109375" style="68" hidden="1"/>
    <col min="15381" max="15381" width="10.5546875" style="68" hidden="1"/>
    <col min="15382" max="15382" width="9.5546875" style="68" hidden="1"/>
    <col min="15383" max="15383" width="5.44140625" style="68" hidden="1"/>
    <col min="15384" max="15384" width="9.33203125" style="68" hidden="1"/>
    <col min="15385" max="15385" width="8.33203125" style="68" hidden="1"/>
    <col min="15386" max="15386" width="9.109375" style="68" hidden="1"/>
    <col min="15387" max="15387" width="11.44140625" style="68" hidden="1"/>
    <col min="15388" max="15391" width="9.33203125" style="68" hidden="1"/>
    <col min="15392" max="15394" width="11.44140625" style="68" hidden="1"/>
    <col min="15395" max="15395" width="18.6640625" style="68" hidden="1"/>
    <col min="15396" max="15396" width="18.88671875" style="68" hidden="1"/>
    <col min="15397" max="15399" width="11.44140625" style="68" hidden="1"/>
    <col min="15400" max="15400" width="30.6640625" style="68" hidden="1"/>
    <col min="15401" max="15608" width="11.44140625" style="68" hidden="1"/>
    <col min="15609" max="15609" width="12.5546875" style="68" hidden="1"/>
    <col min="15610" max="15617" width="5.33203125" style="68" hidden="1"/>
    <col min="15618" max="15618" width="8" style="68" hidden="1"/>
    <col min="15619" max="15619" width="4" style="68" hidden="1"/>
    <col min="15620" max="15620" width="39.44140625" style="68" hidden="1"/>
    <col min="15621" max="15634" width="5.33203125" style="68" hidden="1"/>
    <col min="15635" max="15635" width="10.88671875" style="68" hidden="1"/>
    <col min="15636" max="15636" width="10.109375" style="68" hidden="1"/>
    <col min="15637" max="15637" width="10.5546875" style="68" hidden="1"/>
    <col min="15638" max="15638" width="9.5546875" style="68" hidden="1"/>
    <col min="15639" max="15639" width="5.44140625" style="68" hidden="1"/>
    <col min="15640" max="15640" width="9.33203125" style="68" hidden="1"/>
    <col min="15641" max="15641" width="8.33203125" style="68" hidden="1"/>
    <col min="15642" max="15642" width="9.109375" style="68" hidden="1"/>
    <col min="15643" max="15643" width="11.44140625" style="68" hidden="1"/>
    <col min="15644" max="15647" width="9.33203125" style="68" hidden="1"/>
    <col min="15648" max="15650" width="11.44140625" style="68" hidden="1"/>
    <col min="15651" max="15651" width="18.6640625" style="68" hidden="1"/>
    <col min="15652" max="15652" width="18.88671875" style="68" hidden="1"/>
    <col min="15653" max="15655" width="11.44140625" style="68" hidden="1"/>
    <col min="15656" max="15656" width="30.6640625" style="68" hidden="1"/>
    <col min="15657" max="15864" width="11.44140625" style="68" hidden="1"/>
    <col min="15865" max="15865" width="12.5546875" style="68" hidden="1"/>
    <col min="15866" max="15873" width="5.33203125" style="68" hidden="1"/>
    <col min="15874" max="15874" width="8" style="68" hidden="1"/>
    <col min="15875" max="15875" width="4" style="68" hidden="1"/>
    <col min="15876" max="15876" width="39.44140625" style="68" hidden="1"/>
    <col min="15877" max="15890" width="5.33203125" style="68" hidden="1"/>
    <col min="15891" max="15891" width="10.88671875" style="68" hidden="1"/>
    <col min="15892" max="15892" width="10.109375" style="68" hidden="1"/>
    <col min="15893" max="15893" width="10.5546875" style="68" hidden="1"/>
    <col min="15894" max="15894" width="9.5546875" style="68" hidden="1"/>
    <col min="15895" max="15895" width="5.44140625" style="68" hidden="1"/>
    <col min="15896" max="15896" width="9.33203125" style="68" hidden="1"/>
    <col min="15897" max="15897" width="8.33203125" style="68" hidden="1"/>
    <col min="15898" max="15898" width="9.109375" style="68" hidden="1"/>
    <col min="15899" max="15899" width="11.44140625" style="68" hidden="1"/>
    <col min="15900" max="15903" width="9.33203125" style="68" hidden="1"/>
    <col min="15904" max="15906" width="11.44140625" style="68" hidden="1"/>
    <col min="15907" max="15907" width="18.6640625" style="68" hidden="1"/>
    <col min="15908" max="15908" width="18.88671875" style="68" hidden="1"/>
    <col min="15909" max="15911" width="11.44140625" style="68" hidden="1"/>
    <col min="15912" max="15912" width="30.6640625" style="68" hidden="1"/>
    <col min="15913" max="16120" width="11.44140625" style="68" hidden="1"/>
    <col min="16121" max="16121" width="12.5546875" style="68" hidden="1"/>
    <col min="16122" max="16129" width="5.33203125" style="68" hidden="1"/>
    <col min="16130" max="16130" width="8" style="68" hidden="1"/>
    <col min="16131" max="16131" width="4" style="68" hidden="1"/>
    <col min="16132" max="16132" width="39.44140625" style="68" hidden="1"/>
    <col min="16133" max="16146" width="5.33203125" style="68" hidden="1"/>
    <col min="16147" max="16147" width="10.88671875" style="68" hidden="1"/>
    <col min="16148" max="16148" width="10.109375" style="68" hidden="1"/>
    <col min="16149" max="16149" width="10.5546875" style="68" hidden="1"/>
    <col min="16150" max="16150" width="9.5546875" style="68" hidden="1"/>
    <col min="16151" max="16151" width="5.44140625" style="68" hidden="1"/>
    <col min="16152" max="16152" width="9.33203125" style="68" hidden="1"/>
    <col min="16153" max="16153" width="8.33203125" style="68" hidden="1"/>
    <col min="16154" max="16154" width="9.109375" style="68" hidden="1"/>
    <col min="16155" max="16155" width="11.44140625" style="68" hidden="1"/>
    <col min="16156" max="16159" width="9.33203125" style="68" hidden="1"/>
    <col min="16160" max="16162" width="11.44140625" style="68" hidden="1"/>
    <col min="16163" max="16163" width="18.6640625" style="68" hidden="1"/>
    <col min="16164" max="16164" width="18.88671875" style="68" hidden="1"/>
    <col min="16165" max="16167" width="11.44140625" style="68" hidden="1"/>
    <col min="16168" max="16168" width="30.6640625" style="68" hidden="1"/>
    <col min="16169" max="16384" width="11.44140625" style="68" hidden="1"/>
  </cols>
  <sheetData>
    <row r="1" spans="1:37" x14ac:dyDescent="0.3">
      <c r="A1" s="92" t="s">
        <v>311</v>
      </c>
      <c r="B1" s="185"/>
      <c r="C1" s="90" t="s">
        <v>312</v>
      </c>
      <c r="D1" s="186" t="s">
        <v>200</v>
      </c>
      <c r="E1" s="240" t="s">
        <v>561</v>
      </c>
      <c r="F1" s="241"/>
      <c r="G1" s="241"/>
      <c r="H1" s="241"/>
      <c r="I1" s="241"/>
      <c r="J1" s="241"/>
      <c r="K1" s="241"/>
      <c r="L1" s="241"/>
      <c r="M1" s="241"/>
      <c r="N1" s="241"/>
      <c r="O1" s="241"/>
      <c r="P1" s="241"/>
      <c r="Q1" s="241"/>
      <c r="R1" s="241"/>
      <c r="S1" s="241"/>
      <c r="T1" s="241"/>
      <c r="U1" s="241"/>
      <c r="V1" s="241"/>
      <c r="W1" s="84"/>
      <c r="X1" s="84"/>
      <c r="Y1" s="84"/>
      <c r="Z1" s="84"/>
      <c r="AA1" s="233"/>
      <c r="AB1" s="233"/>
      <c r="AC1" s="233"/>
      <c r="AD1" s="85"/>
      <c r="AE1" s="85"/>
      <c r="AF1" s="96"/>
      <c r="AG1" s="85"/>
      <c r="AH1" s="85"/>
      <c r="AI1" s="85"/>
      <c r="AJ1" s="85"/>
    </row>
    <row r="2" spans="1:37" x14ac:dyDescent="0.3">
      <c r="A2" s="92" t="s">
        <v>310</v>
      </c>
      <c r="B2" s="185"/>
      <c r="C2" s="90" t="s">
        <v>313</v>
      </c>
      <c r="D2" s="187" t="s">
        <v>201</v>
      </c>
      <c r="E2" s="84"/>
      <c r="F2" s="84"/>
      <c r="G2" s="84"/>
      <c r="H2" s="84"/>
      <c r="I2" s="84"/>
      <c r="J2" s="84"/>
      <c r="K2" s="84"/>
      <c r="L2" s="84"/>
      <c r="M2" s="84"/>
      <c r="N2" s="84"/>
      <c r="O2" s="84"/>
      <c r="P2" s="84"/>
      <c r="Q2" s="84"/>
      <c r="R2" s="84"/>
      <c r="S2" s="84"/>
      <c r="T2" s="84"/>
      <c r="U2" s="84"/>
      <c r="V2" s="84"/>
      <c r="W2" s="84"/>
      <c r="X2" s="84"/>
      <c r="Y2" s="84"/>
      <c r="Z2" s="84"/>
      <c r="AA2" s="233"/>
      <c r="AB2" s="233"/>
      <c r="AC2" s="233"/>
      <c r="AD2" s="85"/>
      <c r="AE2" s="85"/>
      <c r="AF2" s="96"/>
      <c r="AG2" s="85"/>
      <c r="AH2" s="85"/>
      <c r="AI2" s="85"/>
      <c r="AJ2" s="85"/>
    </row>
    <row r="3" spans="1:37" ht="12" customHeight="1" x14ac:dyDescent="0.3">
      <c r="A3" s="111"/>
      <c r="B3" s="112"/>
      <c r="C3" s="112"/>
      <c r="D3" s="84"/>
      <c r="E3" s="188"/>
      <c r="F3" s="189" t="s">
        <v>454</v>
      </c>
      <c r="G3" s="190"/>
      <c r="H3" s="190"/>
      <c r="I3" s="191"/>
      <c r="J3" s="191"/>
      <c r="K3" s="191"/>
      <c r="L3" s="191"/>
      <c r="M3" s="191"/>
      <c r="N3" s="191"/>
      <c r="O3" s="191"/>
      <c r="P3" s="191"/>
      <c r="Q3" s="191"/>
      <c r="R3" s="191"/>
      <c r="S3" s="191"/>
      <c r="T3" s="191"/>
      <c r="U3" s="192"/>
      <c r="V3" s="86"/>
      <c r="W3" s="86"/>
      <c r="X3" s="86"/>
      <c r="Y3" s="86"/>
      <c r="Z3" s="86"/>
      <c r="AA3" s="234"/>
      <c r="AB3" s="234"/>
      <c r="AC3" s="234"/>
      <c r="AD3" s="85"/>
      <c r="AE3" s="85"/>
      <c r="AF3" s="96"/>
      <c r="AG3" s="85"/>
      <c r="AH3" s="85"/>
      <c r="AI3" s="85"/>
      <c r="AJ3" s="85"/>
    </row>
    <row r="4" spans="1:37" ht="96" customHeight="1" x14ac:dyDescent="0.3">
      <c r="A4" s="175" t="s">
        <v>344</v>
      </c>
      <c r="B4" s="165" t="s">
        <v>388</v>
      </c>
      <c r="C4" s="165" t="s">
        <v>387</v>
      </c>
      <c r="D4" s="165" t="s">
        <v>314</v>
      </c>
      <c r="E4" s="238" t="s">
        <v>315</v>
      </c>
      <c r="F4" s="238" t="s">
        <v>316</v>
      </c>
      <c r="G4" s="238" t="s">
        <v>317</v>
      </c>
      <c r="H4" s="238" t="s">
        <v>318</v>
      </c>
      <c r="I4" s="238" t="s">
        <v>319</v>
      </c>
      <c r="J4" s="238" t="s">
        <v>320</v>
      </c>
      <c r="K4" s="238" t="s">
        <v>321</v>
      </c>
      <c r="L4" s="238" t="s">
        <v>322</v>
      </c>
      <c r="M4" s="238" t="s">
        <v>323</v>
      </c>
      <c r="N4" s="238" t="s">
        <v>324</v>
      </c>
      <c r="O4" s="238" t="s">
        <v>325</v>
      </c>
      <c r="P4" s="238" t="s">
        <v>326</v>
      </c>
      <c r="Q4" s="238" t="s">
        <v>327</v>
      </c>
      <c r="R4" s="238" t="s">
        <v>328</v>
      </c>
      <c r="S4" s="238" t="s">
        <v>329</v>
      </c>
      <c r="T4" s="238" t="s">
        <v>330</v>
      </c>
      <c r="U4" s="238" t="s">
        <v>331</v>
      </c>
      <c r="V4" s="170" t="s">
        <v>332</v>
      </c>
      <c r="W4" s="170" t="s">
        <v>567</v>
      </c>
      <c r="X4" s="242" t="s">
        <v>333</v>
      </c>
      <c r="Y4" s="243"/>
      <c r="Z4" s="244"/>
      <c r="AA4" s="235" t="s">
        <v>334</v>
      </c>
      <c r="AB4" s="236"/>
      <c r="AC4" s="237"/>
      <c r="AD4" s="176" t="s">
        <v>335</v>
      </c>
      <c r="AE4" s="176" t="s">
        <v>336</v>
      </c>
      <c r="AF4" s="176" t="s">
        <v>337</v>
      </c>
      <c r="AG4" s="170" t="s">
        <v>338</v>
      </c>
      <c r="AH4" s="170" t="s">
        <v>339</v>
      </c>
      <c r="AI4" s="170" t="s">
        <v>386</v>
      </c>
      <c r="AJ4" s="165" t="s">
        <v>340</v>
      </c>
    </row>
    <row r="5" spans="1:37" ht="12.75" customHeight="1" x14ac:dyDescent="0.3">
      <c r="A5" s="177"/>
      <c r="B5" s="178"/>
      <c r="C5" s="179"/>
      <c r="D5" s="180"/>
      <c r="E5" s="239"/>
      <c r="F5" s="239"/>
      <c r="G5" s="239"/>
      <c r="H5" s="239"/>
      <c r="I5" s="239"/>
      <c r="J5" s="239"/>
      <c r="K5" s="239"/>
      <c r="L5" s="239"/>
      <c r="M5" s="239"/>
      <c r="N5" s="239"/>
      <c r="O5" s="239"/>
      <c r="P5" s="239"/>
      <c r="Q5" s="239"/>
      <c r="R5" s="239"/>
      <c r="S5" s="239"/>
      <c r="T5" s="239"/>
      <c r="U5" s="239"/>
      <c r="V5" s="168" t="s">
        <v>341</v>
      </c>
      <c r="W5" s="168" t="s">
        <v>341</v>
      </c>
      <c r="X5" s="181" t="s">
        <v>6</v>
      </c>
      <c r="Y5" s="181" t="s">
        <v>342</v>
      </c>
      <c r="Z5" s="165" t="s">
        <v>343</v>
      </c>
      <c r="AA5" s="181" t="s">
        <v>6</v>
      </c>
      <c r="AB5" s="165" t="s">
        <v>342</v>
      </c>
      <c r="AC5" s="181" t="s">
        <v>343</v>
      </c>
      <c r="AD5" s="168" t="s">
        <v>341</v>
      </c>
      <c r="AE5" s="168" t="s">
        <v>341</v>
      </c>
      <c r="AF5" s="168" t="s">
        <v>341</v>
      </c>
      <c r="AG5" s="182" t="s">
        <v>547</v>
      </c>
      <c r="AH5" s="182" t="s">
        <v>547</v>
      </c>
      <c r="AI5" s="183" t="s">
        <v>547</v>
      </c>
      <c r="AJ5" s="184"/>
      <c r="AK5" s="77"/>
    </row>
    <row r="6" spans="1:37" s="114" customFormat="1" x14ac:dyDescent="0.3">
      <c r="A6" s="174" t="s">
        <v>389</v>
      </c>
      <c r="B6" s="198" t="s">
        <v>345</v>
      </c>
      <c r="C6" s="198"/>
      <c r="D6" s="199"/>
      <c r="E6" s="199"/>
      <c r="F6" s="199"/>
      <c r="G6" s="199"/>
      <c r="H6" s="199"/>
      <c r="I6" s="199"/>
      <c r="J6" s="199"/>
      <c r="K6" s="199"/>
      <c r="L6" s="199"/>
      <c r="M6" s="199"/>
      <c r="N6" s="199"/>
      <c r="O6" s="199"/>
      <c r="P6" s="199"/>
      <c r="Q6" s="199"/>
      <c r="R6" s="199"/>
      <c r="S6" s="199"/>
      <c r="T6" s="199"/>
      <c r="U6" s="199"/>
      <c r="V6" s="199"/>
      <c r="W6" s="199"/>
      <c r="X6" s="204"/>
      <c r="Y6" s="204"/>
      <c r="Z6" s="204"/>
      <c r="AA6" s="204"/>
      <c r="AB6" s="204"/>
      <c r="AC6" s="204"/>
      <c r="AD6" s="199"/>
      <c r="AE6" s="199"/>
      <c r="AF6" s="199"/>
      <c r="AG6" s="206"/>
      <c r="AH6" s="206"/>
      <c r="AI6" s="206"/>
      <c r="AJ6" s="200"/>
      <c r="AK6" s="113"/>
    </row>
    <row r="7" spans="1:37" s="115" customFormat="1" x14ac:dyDescent="0.3">
      <c r="A7" s="174" t="s">
        <v>390</v>
      </c>
      <c r="B7" s="198" t="s">
        <v>346</v>
      </c>
      <c r="C7" s="198"/>
      <c r="D7" s="199"/>
      <c r="E7" s="199"/>
      <c r="F7" s="199"/>
      <c r="G7" s="199"/>
      <c r="H7" s="199"/>
      <c r="I7" s="199"/>
      <c r="J7" s="199"/>
      <c r="K7" s="199"/>
      <c r="L7" s="199"/>
      <c r="M7" s="199"/>
      <c r="N7" s="199"/>
      <c r="O7" s="199"/>
      <c r="P7" s="199"/>
      <c r="Q7" s="199"/>
      <c r="R7" s="199"/>
      <c r="S7" s="199"/>
      <c r="T7" s="199"/>
      <c r="U7" s="199"/>
      <c r="V7" s="199"/>
      <c r="W7" s="199"/>
      <c r="X7" s="204"/>
      <c r="Y7" s="204"/>
      <c r="Z7" s="204"/>
      <c r="AA7" s="204"/>
      <c r="AB7" s="204"/>
      <c r="AC7" s="204"/>
      <c r="AD7" s="199"/>
      <c r="AE7" s="199"/>
      <c r="AF7" s="199"/>
      <c r="AG7" s="206"/>
      <c r="AH7" s="206"/>
      <c r="AI7" s="206"/>
      <c r="AJ7" s="200"/>
      <c r="AK7" s="113"/>
    </row>
    <row r="8" spans="1:37" s="113" customFormat="1" x14ac:dyDescent="0.3">
      <c r="A8" s="174" t="s">
        <v>391</v>
      </c>
      <c r="B8" s="198" t="s">
        <v>347</v>
      </c>
      <c r="C8" s="198"/>
      <c r="D8" s="199"/>
      <c r="E8" s="199"/>
      <c r="F8" s="199"/>
      <c r="G8" s="199"/>
      <c r="H8" s="199"/>
      <c r="I8" s="199"/>
      <c r="J8" s="199"/>
      <c r="K8" s="199"/>
      <c r="L8" s="199"/>
      <c r="M8" s="199"/>
      <c r="N8" s="199"/>
      <c r="O8" s="199"/>
      <c r="P8" s="199"/>
      <c r="Q8" s="199"/>
      <c r="R8" s="199"/>
      <c r="S8" s="199"/>
      <c r="T8" s="199"/>
      <c r="U8" s="199"/>
      <c r="V8" s="199"/>
      <c r="W8" s="199"/>
      <c r="X8" s="204"/>
      <c r="Y8" s="204"/>
      <c r="Z8" s="204"/>
      <c r="AA8" s="204"/>
      <c r="AB8" s="204"/>
      <c r="AC8" s="204"/>
      <c r="AD8" s="199"/>
      <c r="AE8" s="199"/>
      <c r="AF8" s="199"/>
      <c r="AG8" s="206"/>
      <c r="AH8" s="206"/>
      <c r="AI8" s="206"/>
      <c r="AJ8" s="200"/>
    </row>
    <row r="9" spans="1:37" s="115" customFormat="1" x14ac:dyDescent="0.3">
      <c r="A9" s="174" t="s">
        <v>392</v>
      </c>
      <c r="B9" s="198" t="s">
        <v>348</v>
      </c>
      <c r="C9" s="198"/>
      <c r="D9" s="199"/>
      <c r="E9" s="199"/>
      <c r="F9" s="199"/>
      <c r="G9" s="199"/>
      <c r="H9" s="199"/>
      <c r="I9" s="199"/>
      <c r="J9" s="199"/>
      <c r="K9" s="199"/>
      <c r="L9" s="199"/>
      <c r="M9" s="199"/>
      <c r="N9" s="199"/>
      <c r="O9" s="199"/>
      <c r="P9" s="199"/>
      <c r="Q9" s="199"/>
      <c r="R9" s="199"/>
      <c r="S9" s="199"/>
      <c r="T9" s="199"/>
      <c r="U9" s="199"/>
      <c r="V9" s="199"/>
      <c r="W9" s="199"/>
      <c r="X9" s="204"/>
      <c r="Y9" s="204"/>
      <c r="Z9" s="204"/>
      <c r="AA9" s="204"/>
      <c r="AB9" s="204"/>
      <c r="AC9" s="204"/>
      <c r="AD9" s="199"/>
      <c r="AE9" s="199"/>
      <c r="AF9" s="199"/>
      <c r="AG9" s="206"/>
      <c r="AH9" s="206"/>
      <c r="AI9" s="206"/>
      <c r="AJ9" s="200"/>
      <c r="AK9" s="113"/>
    </row>
    <row r="10" spans="1:37" s="113" customFormat="1" x14ac:dyDescent="0.3">
      <c r="A10" s="174" t="s">
        <v>393</v>
      </c>
      <c r="B10" s="198" t="s">
        <v>349</v>
      </c>
      <c r="C10" s="198"/>
      <c r="D10" s="199"/>
      <c r="E10" s="199"/>
      <c r="F10" s="199"/>
      <c r="G10" s="199"/>
      <c r="H10" s="199"/>
      <c r="I10" s="199"/>
      <c r="J10" s="199"/>
      <c r="K10" s="199"/>
      <c r="L10" s="199"/>
      <c r="M10" s="199"/>
      <c r="N10" s="199"/>
      <c r="O10" s="199"/>
      <c r="P10" s="199"/>
      <c r="Q10" s="199"/>
      <c r="R10" s="199"/>
      <c r="S10" s="199"/>
      <c r="T10" s="199"/>
      <c r="U10" s="199"/>
      <c r="V10" s="199"/>
      <c r="W10" s="199"/>
      <c r="X10" s="204"/>
      <c r="Y10" s="204"/>
      <c r="Z10" s="204"/>
      <c r="AA10" s="204"/>
      <c r="AB10" s="204"/>
      <c r="AC10" s="204"/>
      <c r="AD10" s="199"/>
      <c r="AE10" s="199"/>
      <c r="AF10" s="199"/>
      <c r="AG10" s="206"/>
      <c r="AH10" s="206"/>
      <c r="AI10" s="206"/>
      <c r="AJ10" s="200"/>
    </row>
    <row r="11" spans="1:37" s="115" customFormat="1" x14ac:dyDescent="0.3">
      <c r="A11" s="174" t="s">
        <v>394</v>
      </c>
      <c r="B11" s="198" t="s">
        <v>350</v>
      </c>
      <c r="C11" s="198"/>
      <c r="D11" s="199"/>
      <c r="E11" s="199"/>
      <c r="F11" s="199"/>
      <c r="G11" s="199"/>
      <c r="H11" s="199"/>
      <c r="I11" s="199"/>
      <c r="J11" s="199"/>
      <c r="K11" s="199"/>
      <c r="L11" s="199"/>
      <c r="M11" s="199"/>
      <c r="N11" s="199"/>
      <c r="O11" s="199"/>
      <c r="P11" s="199"/>
      <c r="Q11" s="199"/>
      <c r="R11" s="199"/>
      <c r="S11" s="199"/>
      <c r="T11" s="199"/>
      <c r="U11" s="199"/>
      <c r="V11" s="199"/>
      <c r="W11" s="199"/>
      <c r="X11" s="204"/>
      <c r="Y11" s="204"/>
      <c r="Z11" s="204"/>
      <c r="AA11" s="204"/>
      <c r="AB11" s="204"/>
      <c r="AC11" s="204"/>
      <c r="AD11" s="199"/>
      <c r="AE11" s="199"/>
      <c r="AF11" s="199"/>
      <c r="AG11" s="206"/>
      <c r="AH11" s="206"/>
      <c r="AI11" s="206"/>
      <c r="AJ11" s="200"/>
      <c r="AK11" s="113"/>
    </row>
    <row r="12" spans="1:37" s="113" customFormat="1" x14ac:dyDescent="0.3">
      <c r="A12" s="174" t="s">
        <v>395</v>
      </c>
      <c r="B12" s="198" t="s">
        <v>351</v>
      </c>
      <c r="C12" s="198"/>
      <c r="D12" s="199"/>
      <c r="E12" s="199"/>
      <c r="F12" s="199"/>
      <c r="G12" s="199"/>
      <c r="H12" s="199"/>
      <c r="I12" s="199"/>
      <c r="J12" s="199"/>
      <c r="K12" s="199"/>
      <c r="L12" s="199"/>
      <c r="M12" s="199"/>
      <c r="N12" s="199"/>
      <c r="O12" s="199"/>
      <c r="P12" s="199"/>
      <c r="Q12" s="199"/>
      <c r="R12" s="199"/>
      <c r="S12" s="199"/>
      <c r="T12" s="199"/>
      <c r="U12" s="199"/>
      <c r="V12" s="199"/>
      <c r="W12" s="199"/>
      <c r="X12" s="204"/>
      <c r="Y12" s="204"/>
      <c r="Z12" s="204"/>
      <c r="AA12" s="204"/>
      <c r="AB12" s="204"/>
      <c r="AC12" s="204"/>
      <c r="AD12" s="199"/>
      <c r="AE12" s="199"/>
      <c r="AF12" s="199"/>
      <c r="AG12" s="206"/>
      <c r="AH12" s="206"/>
      <c r="AI12" s="206"/>
      <c r="AJ12" s="200"/>
    </row>
    <row r="13" spans="1:37" s="115" customFormat="1" x14ac:dyDescent="0.3">
      <c r="A13" s="174" t="s">
        <v>396</v>
      </c>
      <c r="B13" s="198" t="s">
        <v>352</v>
      </c>
      <c r="C13" s="198"/>
      <c r="D13" s="199"/>
      <c r="E13" s="199"/>
      <c r="F13" s="199"/>
      <c r="G13" s="199"/>
      <c r="H13" s="199"/>
      <c r="I13" s="199"/>
      <c r="J13" s="199"/>
      <c r="K13" s="199"/>
      <c r="L13" s="199"/>
      <c r="M13" s="199"/>
      <c r="N13" s="199"/>
      <c r="O13" s="199"/>
      <c r="P13" s="199"/>
      <c r="Q13" s="199"/>
      <c r="R13" s="199"/>
      <c r="S13" s="199"/>
      <c r="T13" s="199"/>
      <c r="U13" s="199"/>
      <c r="V13" s="199"/>
      <c r="W13" s="199"/>
      <c r="X13" s="204"/>
      <c r="Y13" s="204"/>
      <c r="Z13" s="204"/>
      <c r="AA13" s="204"/>
      <c r="AB13" s="204"/>
      <c r="AC13" s="204"/>
      <c r="AD13" s="199"/>
      <c r="AE13" s="199"/>
      <c r="AF13" s="199"/>
      <c r="AG13" s="206"/>
      <c r="AH13" s="206"/>
      <c r="AI13" s="206"/>
      <c r="AJ13" s="200"/>
      <c r="AK13" s="113"/>
    </row>
    <row r="14" spans="1:37" s="113" customFormat="1" x14ac:dyDescent="0.3">
      <c r="A14" s="174" t="s">
        <v>397</v>
      </c>
      <c r="B14" s="198" t="s">
        <v>353</v>
      </c>
      <c r="C14" s="198"/>
      <c r="D14" s="199"/>
      <c r="E14" s="199"/>
      <c r="F14" s="199"/>
      <c r="G14" s="199"/>
      <c r="H14" s="199"/>
      <c r="I14" s="199"/>
      <c r="J14" s="199"/>
      <c r="K14" s="199"/>
      <c r="L14" s="199"/>
      <c r="M14" s="199"/>
      <c r="N14" s="199"/>
      <c r="O14" s="199"/>
      <c r="P14" s="199"/>
      <c r="Q14" s="199"/>
      <c r="R14" s="199"/>
      <c r="S14" s="199"/>
      <c r="T14" s="199"/>
      <c r="U14" s="199"/>
      <c r="V14" s="199"/>
      <c r="W14" s="199"/>
      <c r="X14" s="204"/>
      <c r="Y14" s="204"/>
      <c r="Z14" s="204"/>
      <c r="AA14" s="204"/>
      <c r="AB14" s="204"/>
      <c r="AC14" s="204"/>
      <c r="AD14" s="199"/>
      <c r="AE14" s="199"/>
      <c r="AF14" s="199"/>
      <c r="AG14" s="206"/>
      <c r="AH14" s="206"/>
      <c r="AI14" s="206"/>
      <c r="AJ14" s="200"/>
    </row>
    <row r="15" spans="1:37" s="115" customFormat="1" x14ac:dyDescent="0.3">
      <c r="A15" s="174" t="s">
        <v>398</v>
      </c>
      <c r="B15" s="198" t="s">
        <v>354</v>
      </c>
      <c r="C15" s="198"/>
      <c r="D15" s="199"/>
      <c r="E15" s="199"/>
      <c r="F15" s="199"/>
      <c r="G15" s="199"/>
      <c r="H15" s="199"/>
      <c r="I15" s="199"/>
      <c r="J15" s="199"/>
      <c r="K15" s="199"/>
      <c r="L15" s="199"/>
      <c r="M15" s="199"/>
      <c r="N15" s="199"/>
      <c r="O15" s="199"/>
      <c r="P15" s="199"/>
      <c r="Q15" s="199"/>
      <c r="R15" s="199"/>
      <c r="S15" s="199"/>
      <c r="T15" s="199"/>
      <c r="U15" s="199"/>
      <c r="V15" s="199"/>
      <c r="W15" s="199"/>
      <c r="X15" s="204"/>
      <c r="Y15" s="204"/>
      <c r="Z15" s="204"/>
      <c r="AA15" s="204"/>
      <c r="AB15" s="204"/>
      <c r="AC15" s="204"/>
      <c r="AD15" s="199"/>
      <c r="AE15" s="199"/>
      <c r="AF15" s="199"/>
      <c r="AG15" s="206"/>
      <c r="AH15" s="206"/>
      <c r="AI15" s="206"/>
      <c r="AJ15" s="200"/>
      <c r="AK15" s="113"/>
    </row>
    <row r="16" spans="1:37" s="113" customFormat="1" x14ac:dyDescent="0.3">
      <c r="A16" s="174" t="s">
        <v>399</v>
      </c>
      <c r="B16" s="198" t="s">
        <v>355</v>
      </c>
      <c r="C16" s="198"/>
      <c r="D16" s="199"/>
      <c r="E16" s="199"/>
      <c r="F16" s="199"/>
      <c r="G16" s="199"/>
      <c r="H16" s="199"/>
      <c r="I16" s="199"/>
      <c r="J16" s="199"/>
      <c r="K16" s="199"/>
      <c r="L16" s="199"/>
      <c r="M16" s="199"/>
      <c r="N16" s="199"/>
      <c r="O16" s="199"/>
      <c r="P16" s="199"/>
      <c r="Q16" s="199"/>
      <c r="R16" s="199"/>
      <c r="S16" s="199"/>
      <c r="T16" s="199"/>
      <c r="U16" s="199"/>
      <c r="V16" s="199"/>
      <c r="W16" s="199"/>
      <c r="X16" s="204"/>
      <c r="Y16" s="204"/>
      <c r="Z16" s="204"/>
      <c r="AA16" s="204"/>
      <c r="AB16" s="204"/>
      <c r="AC16" s="204"/>
      <c r="AD16" s="199"/>
      <c r="AE16" s="199"/>
      <c r="AF16" s="199"/>
      <c r="AG16" s="206"/>
      <c r="AH16" s="206"/>
      <c r="AI16" s="206"/>
      <c r="AJ16" s="200"/>
    </row>
    <row r="17" spans="1:37" s="115" customFormat="1" x14ac:dyDescent="0.3">
      <c r="A17" s="174" t="s">
        <v>400</v>
      </c>
      <c r="B17" s="198" t="s">
        <v>356</v>
      </c>
      <c r="C17" s="198"/>
      <c r="D17" s="199"/>
      <c r="E17" s="199"/>
      <c r="F17" s="199"/>
      <c r="G17" s="199"/>
      <c r="H17" s="199"/>
      <c r="I17" s="199"/>
      <c r="J17" s="199"/>
      <c r="K17" s="199"/>
      <c r="L17" s="199"/>
      <c r="M17" s="199"/>
      <c r="N17" s="199"/>
      <c r="O17" s="199"/>
      <c r="P17" s="199"/>
      <c r="Q17" s="199"/>
      <c r="R17" s="199"/>
      <c r="S17" s="199"/>
      <c r="T17" s="199"/>
      <c r="U17" s="199"/>
      <c r="V17" s="199"/>
      <c r="W17" s="199"/>
      <c r="X17" s="204"/>
      <c r="Y17" s="204"/>
      <c r="Z17" s="204"/>
      <c r="AA17" s="204"/>
      <c r="AB17" s="204"/>
      <c r="AC17" s="204"/>
      <c r="AD17" s="199"/>
      <c r="AE17" s="199"/>
      <c r="AF17" s="199"/>
      <c r="AG17" s="206"/>
      <c r="AH17" s="206"/>
      <c r="AI17" s="206"/>
      <c r="AJ17" s="200"/>
      <c r="AK17" s="113"/>
    </row>
    <row r="18" spans="1:37" s="113" customFormat="1" x14ac:dyDescent="0.3">
      <c r="A18" s="174" t="s">
        <v>401</v>
      </c>
      <c r="B18" s="198" t="s">
        <v>357</v>
      </c>
      <c r="C18" s="198"/>
      <c r="D18" s="199"/>
      <c r="E18" s="199"/>
      <c r="F18" s="199"/>
      <c r="G18" s="199"/>
      <c r="H18" s="199"/>
      <c r="I18" s="199"/>
      <c r="J18" s="199"/>
      <c r="K18" s="199"/>
      <c r="L18" s="199"/>
      <c r="M18" s="199"/>
      <c r="N18" s="199"/>
      <c r="O18" s="199"/>
      <c r="P18" s="199"/>
      <c r="Q18" s="199"/>
      <c r="R18" s="199"/>
      <c r="S18" s="199"/>
      <c r="T18" s="199"/>
      <c r="U18" s="199"/>
      <c r="V18" s="199"/>
      <c r="W18" s="199"/>
      <c r="X18" s="204"/>
      <c r="Y18" s="204"/>
      <c r="Z18" s="204"/>
      <c r="AA18" s="204"/>
      <c r="AB18" s="204"/>
      <c r="AC18" s="204"/>
      <c r="AD18" s="199"/>
      <c r="AE18" s="199"/>
      <c r="AF18" s="199"/>
      <c r="AG18" s="206"/>
      <c r="AH18" s="206"/>
      <c r="AI18" s="206"/>
      <c r="AJ18" s="200"/>
    </row>
    <row r="19" spans="1:37" s="115" customFormat="1" x14ac:dyDescent="0.3">
      <c r="A19" s="174" t="s">
        <v>402</v>
      </c>
      <c r="B19" s="198" t="s">
        <v>358</v>
      </c>
      <c r="C19" s="198"/>
      <c r="D19" s="199"/>
      <c r="E19" s="199"/>
      <c r="F19" s="199"/>
      <c r="G19" s="199"/>
      <c r="H19" s="199"/>
      <c r="I19" s="199"/>
      <c r="J19" s="199"/>
      <c r="K19" s="199"/>
      <c r="L19" s="199"/>
      <c r="M19" s="199"/>
      <c r="N19" s="199"/>
      <c r="O19" s="199"/>
      <c r="P19" s="199"/>
      <c r="Q19" s="199"/>
      <c r="R19" s="199"/>
      <c r="S19" s="199"/>
      <c r="T19" s="199"/>
      <c r="U19" s="199"/>
      <c r="V19" s="199"/>
      <c r="W19" s="199"/>
      <c r="X19" s="204"/>
      <c r="Y19" s="204"/>
      <c r="Z19" s="204"/>
      <c r="AA19" s="204"/>
      <c r="AB19" s="204"/>
      <c r="AC19" s="204"/>
      <c r="AD19" s="199"/>
      <c r="AE19" s="199"/>
      <c r="AF19" s="199"/>
      <c r="AG19" s="206"/>
      <c r="AH19" s="206"/>
      <c r="AI19" s="206"/>
      <c r="AJ19" s="200"/>
      <c r="AK19" s="113"/>
    </row>
    <row r="20" spans="1:37" s="113" customFormat="1" x14ac:dyDescent="0.3">
      <c r="A20" s="174" t="s">
        <v>403</v>
      </c>
      <c r="B20" s="198" t="s">
        <v>359</v>
      </c>
      <c r="C20" s="198"/>
      <c r="D20" s="199"/>
      <c r="E20" s="199"/>
      <c r="F20" s="199"/>
      <c r="G20" s="199"/>
      <c r="H20" s="199"/>
      <c r="I20" s="199"/>
      <c r="J20" s="199"/>
      <c r="K20" s="199"/>
      <c r="L20" s="199"/>
      <c r="M20" s="199"/>
      <c r="N20" s="199"/>
      <c r="O20" s="199"/>
      <c r="P20" s="199"/>
      <c r="Q20" s="199"/>
      <c r="R20" s="199"/>
      <c r="S20" s="199"/>
      <c r="T20" s="199"/>
      <c r="U20" s="199"/>
      <c r="V20" s="199"/>
      <c r="W20" s="199"/>
      <c r="X20" s="204"/>
      <c r="Y20" s="204"/>
      <c r="Z20" s="204"/>
      <c r="AA20" s="204"/>
      <c r="AB20" s="204"/>
      <c r="AC20" s="204"/>
      <c r="AD20" s="199"/>
      <c r="AE20" s="199"/>
      <c r="AF20" s="199"/>
      <c r="AG20" s="206"/>
      <c r="AH20" s="206"/>
      <c r="AI20" s="206"/>
      <c r="AJ20" s="200"/>
    </row>
    <row r="21" spans="1:37" s="115" customFormat="1" x14ac:dyDescent="0.3">
      <c r="A21" s="174" t="s">
        <v>404</v>
      </c>
      <c r="B21" s="198" t="s">
        <v>360</v>
      </c>
      <c r="C21" s="198"/>
      <c r="D21" s="199"/>
      <c r="E21" s="199"/>
      <c r="F21" s="199"/>
      <c r="G21" s="199"/>
      <c r="H21" s="199"/>
      <c r="I21" s="199"/>
      <c r="J21" s="199"/>
      <c r="K21" s="199"/>
      <c r="L21" s="199"/>
      <c r="M21" s="199"/>
      <c r="N21" s="199"/>
      <c r="O21" s="199"/>
      <c r="P21" s="199"/>
      <c r="Q21" s="199"/>
      <c r="R21" s="199"/>
      <c r="S21" s="199"/>
      <c r="T21" s="199"/>
      <c r="U21" s="199"/>
      <c r="V21" s="199"/>
      <c r="W21" s="199"/>
      <c r="X21" s="204"/>
      <c r="Y21" s="204"/>
      <c r="Z21" s="204"/>
      <c r="AA21" s="204"/>
      <c r="AB21" s="204"/>
      <c r="AC21" s="204"/>
      <c r="AD21" s="199"/>
      <c r="AE21" s="199"/>
      <c r="AF21" s="199"/>
      <c r="AG21" s="206"/>
      <c r="AH21" s="206"/>
      <c r="AI21" s="206"/>
      <c r="AJ21" s="200"/>
      <c r="AK21" s="113"/>
    </row>
    <row r="22" spans="1:37" s="113" customFormat="1" x14ac:dyDescent="0.3">
      <c r="A22" s="174" t="s">
        <v>405</v>
      </c>
      <c r="B22" s="198" t="s">
        <v>361</v>
      </c>
      <c r="C22" s="198"/>
      <c r="D22" s="199"/>
      <c r="E22" s="199"/>
      <c r="F22" s="199"/>
      <c r="G22" s="199"/>
      <c r="H22" s="199"/>
      <c r="I22" s="199"/>
      <c r="J22" s="199"/>
      <c r="K22" s="199"/>
      <c r="L22" s="199"/>
      <c r="M22" s="199"/>
      <c r="N22" s="199"/>
      <c r="O22" s="199"/>
      <c r="P22" s="199"/>
      <c r="Q22" s="199"/>
      <c r="R22" s="199"/>
      <c r="S22" s="199"/>
      <c r="T22" s="199"/>
      <c r="U22" s="199"/>
      <c r="V22" s="199"/>
      <c r="W22" s="199"/>
      <c r="X22" s="204"/>
      <c r="Y22" s="204"/>
      <c r="Z22" s="204"/>
      <c r="AA22" s="204"/>
      <c r="AB22" s="204"/>
      <c r="AC22" s="204"/>
      <c r="AD22" s="199"/>
      <c r="AE22" s="199"/>
      <c r="AF22" s="199"/>
      <c r="AG22" s="206"/>
      <c r="AH22" s="206"/>
      <c r="AI22" s="206"/>
      <c r="AJ22" s="200"/>
    </row>
    <row r="23" spans="1:37" s="115" customFormat="1" x14ac:dyDescent="0.3">
      <c r="A23" s="174" t="s">
        <v>406</v>
      </c>
      <c r="B23" s="198" t="s">
        <v>362</v>
      </c>
      <c r="C23" s="198"/>
      <c r="D23" s="199"/>
      <c r="E23" s="199"/>
      <c r="F23" s="199"/>
      <c r="G23" s="199"/>
      <c r="H23" s="199"/>
      <c r="I23" s="199"/>
      <c r="J23" s="199"/>
      <c r="K23" s="199"/>
      <c r="L23" s="199"/>
      <c r="M23" s="199"/>
      <c r="N23" s="199"/>
      <c r="O23" s="199"/>
      <c r="P23" s="199"/>
      <c r="Q23" s="199"/>
      <c r="R23" s="199"/>
      <c r="S23" s="199"/>
      <c r="T23" s="199"/>
      <c r="U23" s="199"/>
      <c r="V23" s="199"/>
      <c r="W23" s="199"/>
      <c r="X23" s="204"/>
      <c r="Y23" s="204"/>
      <c r="Z23" s="204"/>
      <c r="AA23" s="204"/>
      <c r="AB23" s="204"/>
      <c r="AC23" s="204"/>
      <c r="AD23" s="199"/>
      <c r="AE23" s="199"/>
      <c r="AF23" s="199"/>
      <c r="AG23" s="206"/>
      <c r="AH23" s="206"/>
      <c r="AI23" s="206"/>
      <c r="AJ23" s="200"/>
      <c r="AK23" s="113"/>
    </row>
    <row r="24" spans="1:37" s="113" customFormat="1" x14ac:dyDescent="0.3">
      <c r="A24" s="174" t="s">
        <v>407</v>
      </c>
      <c r="B24" s="198" t="s">
        <v>363</v>
      </c>
      <c r="C24" s="198"/>
      <c r="D24" s="199"/>
      <c r="E24" s="199"/>
      <c r="F24" s="199"/>
      <c r="G24" s="199"/>
      <c r="H24" s="199"/>
      <c r="I24" s="199"/>
      <c r="J24" s="199"/>
      <c r="K24" s="199"/>
      <c r="L24" s="199"/>
      <c r="M24" s="199"/>
      <c r="N24" s="199"/>
      <c r="O24" s="199"/>
      <c r="P24" s="199"/>
      <c r="Q24" s="199"/>
      <c r="R24" s="199"/>
      <c r="S24" s="199"/>
      <c r="T24" s="199"/>
      <c r="U24" s="199"/>
      <c r="V24" s="199"/>
      <c r="W24" s="199"/>
      <c r="X24" s="204"/>
      <c r="Y24" s="204"/>
      <c r="Z24" s="204"/>
      <c r="AA24" s="204"/>
      <c r="AB24" s="204"/>
      <c r="AC24" s="204"/>
      <c r="AD24" s="199"/>
      <c r="AE24" s="199"/>
      <c r="AF24" s="199"/>
      <c r="AG24" s="206"/>
      <c r="AH24" s="206"/>
      <c r="AI24" s="206"/>
      <c r="AJ24" s="200"/>
    </row>
    <row r="25" spans="1:37" s="115" customFormat="1" x14ac:dyDescent="0.3">
      <c r="A25" s="174" t="s">
        <v>408</v>
      </c>
      <c r="B25" s="198" t="s">
        <v>364</v>
      </c>
      <c r="C25" s="198"/>
      <c r="D25" s="199"/>
      <c r="E25" s="199"/>
      <c r="F25" s="199"/>
      <c r="G25" s="199"/>
      <c r="H25" s="199"/>
      <c r="I25" s="199"/>
      <c r="J25" s="199"/>
      <c r="K25" s="199"/>
      <c r="L25" s="199"/>
      <c r="M25" s="199"/>
      <c r="N25" s="199"/>
      <c r="O25" s="199"/>
      <c r="P25" s="199"/>
      <c r="Q25" s="199"/>
      <c r="R25" s="199"/>
      <c r="S25" s="199"/>
      <c r="T25" s="199"/>
      <c r="U25" s="199"/>
      <c r="V25" s="199"/>
      <c r="W25" s="199"/>
      <c r="X25" s="204"/>
      <c r="Y25" s="204"/>
      <c r="Z25" s="204"/>
      <c r="AA25" s="204"/>
      <c r="AB25" s="204"/>
      <c r="AC25" s="204"/>
      <c r="AD25" s="199"/>
      <c r="AE25" s="199"/>
      <c r="AF25" s="199"/>
      <c r="AG25" s="206"/>
      <c r="AH25" s="206"/>
      <c r="AI25" s="206"/>
      <c r="AJ25" s="200"/>
      <c r="AK25" s="113"/>
    </row>
    <row r="26" spans="1:37" s="113" customFormat="1" x14ac:dyDescent="0.3">
      <c r="A26" s="174" t="s">
        <v>409</v>
      </c>
      <c r="B26" s="198" t="s">
        <v>365</v>
      </c>
      <c r="C26" s="198"/>
      <c r="D26" s="199"/>
      <c r="E26" s="199"/>
      <c r="F26" s="199"/>
      <c r="G26" s="199"/>
      <c r="H26" s="199"/>
      <c r="I26" s="199"/>
      <c r="J26" s="199"/>
      <c r="K26" s="199"/>
      <c r="L26" s="199"/>
      <c r="M26" s="199"/>
      <c r="N26" s="199"/>
      <c r="O26" s="199"/>
      <c r="P26" s="199"/>
      <c r="Q26" s="199"/>
      <c r="R26" s="199"/>
      <c r="S26" s="199"/>
      <c r="T26" s="199"/>
      <c r="U26" s="199"/>
      <c r="V26" s="199"/>
      <c r="W26" s="199"/>
      <c r="X26" s="204"/>
      <c r="Y26" s="204"/>
      <c r="Z26" s="204"/>
      <c r="AA26" s="204"/>
      <c r="AB26" s="204"/>
      <c r="AC26" s="204"/>
      <c r="AD26" s="199"/>
      <c r="AE26" s="199"/>
      <c r="AF26" s="199"/>
      <c r="AG26" s="206"/>
      <c r="AH26" s="206"/>
      <c r="AI26" s="206"/>
      <c r="AJ26" s="200"/>
    </row>
    <row r="27" spans="1:37" s="115" customFormat="1" x14ac:dyDescent="0.3">
      <c r="A27" s="174" t="s">
        <v>410</v>
      </c>
      <c r="B27" s="198" t="s">
        <v>366</v>
      </c>
      <c r="C27" s="198"/>
      <c r="D27" s="199"/>
      <c r="E27" s="199"/>
      <c r="F27" s="199"/>
      <c r="G27" s="199"/>
      <c r="H27" s="199"/>
      <c r="I27" s="199"/>
      <c r="J27" s="199"/>
      <c r="K27" s="199"/>
      <c r="L27" s="199"/>
      <c r="M27" s="199"/>
      <c r="N27" s="199"/>
      <c r="O27" s="199"/>
      <c r="P27" s="199"/>
      <c r="Q27" s="199"/>
      <c r="R27" s="199"/>
      <c r="S27" s="199"/>
      <c r="T27" s="199"/>
      <c r="U27" s="199"/>
      <c r="V27" s="199"/>
      <c r="W27" s="199"/>
      <c r="X27" s="204"/>
      <c r="Y27" s="204"/>
      <c r="Z27" s="204"/>
      <c r="AA27" s="204"/>
      <c r="AB27" s="204"/>
      <c r="AC27" s="204"/>
      <c r="AD27" s="199"/>
      <c r="AE27" s="199"/>
      <c r="AF27" s="199"/>
      <c r="AG27" s="206"/>
      <c r="AH27" s="206"/>
      <c r="AI27" s="206"/>
      <c r="AJ27" s="200"/>
      <c r="AK27" s="113"/>
    </row>
    <row r="28" spans="1:37" s="113" customFormat="1" x14ac:dyDescent="0.3">
      <c r="A28" s="174" t="s">
        <v>411</v>
      </c>
      <c r="B28" s="198" t="s">
        <v>367</v>
      </c>
      <c r="C28" s="198"/>
      <c r="D28" s="199"/>
      <c r="E28" s="199"/>
      <c r="F28" s="199"/>
      <c r="G28" s="199"/>
      <c r="H28" s="199"/>
      <c r="I28" s="199"/>
      <c r="J28" s="199"/>
      <c r="K28" s="199"/>
      <c r="L28" s="199"/>
      <c r="M28" s="199"/>
      <c r="N28" s="199"/>
      <c r="O28" s="199"/>
      <c r="P28" s="199"/>
      <c r="Q28" s="199"/>
      <c r="R28" s="199"/>
      <c r="S28" s="199"/>
      <c r="T28" s="199"/>
      <c r="U28" s="199"/>
      <c r="V28" s="199"/>
      <c r="W28" s="199"/>
      <c r="X28" s="204"/>
      <c r="Y28" s="204"/>
      <c r="Z28" s="204"/>
      <c r="AA28" s="204"/>
      <c r="AB28" s="204"/>
      <c r="AC28" s="204"/>
      <c r="AD28" s="199"/>
      <c r="AE28" s="199"/>
      <c r="AF28" s="199"/>
      <c r="AG28" s="206"/>
      <c r="AH28" s="206"/>
      <c r="AI28" s="206"/>
      <c r="AJ28" s="200"/>
    </row>
    <row r="29" spans="1:37" s="115" customFormat="1" x14ac:dyDescent="0.3">
      <c r="A29" s="174" t="s">
        <v>412</v>
      </c>
      <c r="B29" s="198" t="s">
        <v>368</v>
      </c>
      <c r="C29" s="198"/>
      <c r="D29" s="199"/>
      <c r="E29" s="199"/>
      <c r="F29" s="199"/>
      <c r="G29" s="199"/>
      <c r="H29" s="199"/>
      <c r="I29" s="199"/>
      <c r="J29" s="199"/>
      <c r="K29" s="199"/>
      <c r="L29" s="199"/>
      <c r="M29" s="199"/>
      <c r="N29" s="199"/>
      <c r="O29" s="199"/>
      <c r="P29" s="199"/>
      <c r="Q29" s="199"/>
      <c r="R29" s="199"/>
      <c r="S29" s="199"/>
      <c r="T29" s="199"/>
      <c r="U29" s="199"/>
      <c r="V29" s="199"/>
      <c r="W29" s="199"/>
      <c r="X29" s="204"/>
      <c r="Y29" s="204"/>
      <c r="Z29" s="204"/>
      <c r="AA29" s="204"/>
      <c r="AB29" s="204"/>
      <c r="AC29" s="204"/>
      <c r="AD29" s="199"/>
      <c r="AE29" s="199"/>
      <c r="AF29" s="199"/>
      <c r="AG29" s="206"/>
      <c r="AH29" s="206"/>
      <c r="AI29" s="206"/>
      <c r="AJ29" s="200"/>
      <c r="AK29" s="113"/>
    </row>
    <row r="30" spans="1:37" s="113" customFormat="1" x14ac:dyDescent="0.3">
      <c r="A30" s="174" t="s">
        <v>413</v>
      </c>
      <c r="B30" s="198" t="s">
        <v>369</v>
      </c>
      <c r="C30" s="198"/>
      <c r="D30" s="199"/>
      <c r="E30" s="199"/>
      <c r="F30" s="199"/>
      <c r="G30" s="199"/>
      <c r="H30" s="199"/>
      <c r="I30" s="199"/>
      <c r="J30" s="199"/>
      <c r="K30" s="199"/>
      <c r="L30" s="199"/>
      <c r="M30" s="199"/>
      <c r="N30" s="199"/>
      <c r="O30" s="199"/>
      <c r="P30" s="199"/>
      <c r="Q30" s="199"/>
      <c r="R30" s="199"/>
      <c r="S30" s="199"/>
      <c r="T30" s="199"/>
      <c r="U30" s="199"/>
      <c r="V30" s="199"/>
      <c r="W30" s="199"/>
      <c r="X30" s="204"/>
      <c r="Y30" s="204"/>
      <c r="Z30" s="204"/>
      <c r="AA30" s="204"/>
      <c r="AB30" s="204"/>
      <c r="AC30" s="204"/>
      <c r="AD30" s="199"/>
      <c r="AE30" s="199"/>
      <c r="AF30" s="199"/>
      <c r="AG30" s="206"/>
      <c r="AH30" s="206"/>
      <c r="AI30" s="206"/>
      <c r="AJ30" s="200"/>
    </row>
    <row r="31" spans="1:37" s="115" customFormat="1" x14ac:dyDescent="0.3">
      <c r="A31" s="174" t="s">
        <v>414</v>
      </c>
      <c r="B31" s="198" t="s">
        <v>370</v>
      </c>
      <c r="C31" s="198"/>
      <c r="D31" s="199"/>
      <c r="E31" s="199"/>
      <c r="F31" s="199"/>
      <c r="G31" s="199"/>
      <c r="H31" s="199"/>
      <c r="I31" s="199"/>
      <c r="J31" s="199"/>
      <c r="K31" s="199"/>
      <c r="L31" s="199"/>
      <c r="M31" s="199"/>
      <c r="N31" s="199"/>
      <c r="O31" s="199"/>
      <c r="P31" s="199"/>
      <c r="Q31" s="199"/>
      <c r="R31" s="199"/>
      <c r="S31" s="199"/>
      <c r="T31" s="199"/>
      <c r="U31" s="199"/>
      <c r="V31" s="199"/>
      <c r="W31" s="199"/>
      <c r="X31" s="204"/>
      <c r="Y31" s="204"/>
      <c r="Z31" s="204"/>
      <c r="AA31" s="204"/>
      <c r="AB31" s="204"/>
      <c r="AC31" s="204"/>
      <c r="AD31" s="199"/>
      <c r="AE31" s="199"/>
      <c r="AF31" s="199"/>
      <c r="AG31" s="206"/>
      <c r="AH31" s="206"/>
      <c r="AI31" s="206"/>
      <c r="AJ31" s="200"/>
      <c r="AK31" s="113"/>
    </row>
    <row r="32" spans="1:37" s="113" customFormat="1" x14ac:dyDescent="0.3">
      <c r="A32" s="174" t="s">
        <v>415</v>
      </c>
      <c r="B32" s="198" t="s">
        <v>371</v>
      </c>
      <c r="C32" s="198"/>
      <c r="D32" s="199"/>
      <c r="E32" s="199"/>
      <c r="F32" s="199"/>
      <c r="G32" s="199"/>
      <c r="H32" s="199"/>
      <c r="I32" s="199"/>
      <c r="J32" s="199"/>
      <c r="K32" s="199"/>
      <c r="L32" s="199"/>
      <c r="M32" s="199"/>
      <c r="N32" s="199"/>
      <c r="O32" s="199"/>
      <c r="P32" s="199"/>
      <c r="Q32" s="199"/>
      <c r="R32" s="199"/>
      <c r="S32" s="199"/>
      <c r="T32" s="199"/>
      <c r="U32" s="199"/>
      <c r="V32" s="199"/>
      <c r="W32" s="199"/>
      <c r="X32" s="204"/>
      <c r="Y32" s="204"/>
      <c r="Z32" s="204"/>
      <c r="AA32" s="204"/>
      <c r="AB32" s="204"/>
      <c r="AC32" s="204"/>
      <c r="AD32" s="199"/>
      <c r="AE32" s="199"/>
      <c r="AF32" s="199"/>
      <c r="AG32" s="206"/>
      <c r="AH32" s="206"/>
      <c r="AI32" s="206"/>
      <c r="AJ32" s="200"/>
    </row>
    <row r="33" spans="1:37" s="115" customFormat="1" x14ac:dyDescent="0.3">
      <c r="A33" s="174" t="s">
        <v>416</v>
      </c>
      <c r="B33" s="198" t="s">
        <v>372</v>
      </c>
      <c r="C33" s="198"/>
      <c r="D33" s="199"/>
      <c r="E33" s="199"/>
      <c r="F33" s="199"/>
      <c r="G33" s="199"/>
      <c r="H33" s="199"/>
      <c r="I33" s="199"/>
      <c r="J33" s="199"/>
      <c r="K33" s="199"/>
      <c r="L33" s="199"/>
      <c r="M33" s="199"/>
      <c r="N33" s="199"/>
      <c r="O33" s="199"/>
      <c r="P33" s="199"/>
      <c r="Q33" s="199"/>
      <c r="R33" s="199"/>
      <c r="S33" s="199"/>
      <c r="T33" s="199"/>
      <c r="U33" s="199"/>
      <c r="V33" s="199"/>
      <c r="W33" s="199"/>
      <c r="X33" s="204"/>
      <c r="Y33" s="204"/>
      <c r="Z33" s="204"/>
      <c r="AA33" s="204"/>
      <c r="AB33" s="204"/>
      <c r="AC33" s="204"/>
      <c r="AD33" s="199"/>
      <c r="AE33" s="199"/>
      <c r="AF33" s="199"/>
      <c r="AG33" s="206"/>
      <c r="AH33" s="206"/>
      <c r="AI33" s="206"/>
      <c r="AJ33" s="200"/>
      <c r="AK33" s="113"/>
    </row>
    <row r="34" spans="1:37" s="113" customFormat="1" x14ac:dyDescent="0.3">
      <c r="A34" s="174" t="s">
        <v>417</v>
      </c>
      <c r="B34" s="198" t="s">
        <v>373</v>
      </c>
      <c r="C34" s="198"/>
      <c r="D34" s="199"/>
      <c r="E34" s="199"/>
      <c r="F34" s="199"/>
      <c r="G34" s="199"/>
      <c r="H34" s="199"/>
      <c r="I34" s="199"/>
      <c r="J34" s="199"/>
      <c r="K34" s="199"/>
      <c r="L34" s="199"/>
      <c r="M34" s="199"/>
      <c r="N34" s="199"/>
      <c r="O34" s="199"/>
      <c r="P34" s="199"/>
      <c r="Q34" s="199"/>
      <c r="R34" s="199"/>
      <c r="S34" s="199"/>
      <c r="T34" s="199"/>
      <c r="U34" s="199"/>
      <c r="V34" s="199"/>
      <c r="W34" s="199"/>
      <c r="X34" s="204"/>
      <c r="Y34" s="204"/>
      <c r="Z34" s="204"/>
      <c r="AA34" s="204"/>
      <c r="AB34" s="204"/>
      <c r="AC34" s="204"/>
      <c r="AD34" s="199"/>
      <c r="AE34" s="199"/>
      <c r="AF34" s="199"/>
      <c r="AG34" s="206"/>
      <c r="AH34" s="206"/>
      <c r="AI34" s="206"/>
      <c r="AJ34" s="200"/>
    </row>
    <row r="35" spans="1:37" s="115" customFormat="1" x14ac:dyDescent="0.3">
      <c r="A35" s="174" t="s">
        <v>418</v>
      </c>
      <c r="B35" s="198" t="s">
        <v>374</v>
      </c>
      <c r="C35" s="198"/>
      <c r="D35" s="199"/>
      <c r="E35" s="199"/>
      <c r="F35" s="199"/>
      <c r="G35" s="199"/>
      <c r="H35" s="199"/>
      <c r="I35" s="199"/>
      <c r="J35" s="199"/>
      <c r="K35" s="199"/>
      <c r="L35" s="199"/>
      <c r="M35" s="199"/>
      <c r="N35" s="199"/>
      <c r="O35" s="199"/>
      <c r="P35" s="199"/>
      <c r="Q35" s="199"/>
      <c r="R35" s="199"/>
      <c r="S35" s="199"/>
      <c r="T35" s="199"/>
      <c r="U35" s="199"/>
      <c r="V35" s="199"/>
      <c r="W35" s="199"/>
      <c r="X35" s="204"/>
      <c r="Y35" s="204"/>
      <c r="Z35" s="204"/>
      <c r="AA35" s="204"/>
      <c r="AB35" s="204"/>
      <c r="AC35" s="204"/>
      <c r="AD35" s="199"/>
      <c r="AE35" s="199"/>
      <c r="AF35" s="199"/>
      <c r="AG35" s="206"/>
      <c r="AH35" s="206"/>
      <c r="AI35" s="206"/>
      <c r="AJ35" s="200"/>
      <c r="AK35" s="113"/>
    </row>
    <row r="36" spans="1:37" s="113" customFormat="1" x14ac:dyDescent="0.3">
      <c r="A36" s="174" t="s">
        <v>419</v>
      </c>
      <c r="B36" s="198" t="s">
        <v>375</v>
      </c>
      <c r="C36" s="198"/>
      <c r="D36" s="199"/>
      <c r="E36" s="199"/>
      <c r="F36" s="199"/>
      <c r="G36" s="199"/>
      <c r="H36" s="199"/>
      <c r="I36" s="199"/>
      <c r="J36" s="199"/>
      <c r="K36" s="199"/>
      <c r="L36" s="199"/>
      <c r="M36" s="199"/>
      <c r="N36" s="199"/>
      <c r="O36" s="199"/>
      <c r="P36" s="199"/>
      <c r="Q36" s="199"/>
      <c r="R36" s="199"/>
      <c r="S36" s="199"/>
      <c r="T36" s="199"/>
      <c r="U36" s="199"/>
      <c r="V36" s="199"/>
      <c r="W36" s="199"/>
      <c r="X36" s="204"/>
      <c r="Y36" s="204"/>
      <c r="Z36" s="204"/>
      <c r="AA36" s="204"/>
      <c r="AB36" s="204"/>
      <c r="AC36" s="204"/>
      <c r="AD36" s="199"/>
      <c r="AE36" s="199"/>
      <c r="AF36" s="199"/>
      <c r="AG36" s="206"/>
      <c r="AH36" s="206"/>
      <c r="AI36" s="206"/>
      <c r="AJ36" s="200"/>
    </row>
    <row r="37" spans="1:37" s="115" customFormat="1" x14ac:dyDescent="0.3">
      <c r="A37" s="174" t="s">
        <v>420</v>
      </c>
      <c r="B37" s="198" t="s">
        <v>376</v>
      </c>
      <c r="C37" s="198"/>
      <c r="D37" s="199"/>
      <c r="E37" s="199"/>
      <c r="F37" s="199"/>
      <c r="G37" s="199"/>
      <c r="H37" s="199"/>
      <c r="I37" s="199"/>
      <c r="J37" s="199"/>
      <c r="K37" s="199"/>
      <c r="L37" s="199"/>
      <c r="M37" s="199"/>
      <c r="N37" s="199"/>
      <c r="O37" s="199"/>
      <c r="P37" s="199"/>
      <c r="Q37" s="199"/>
      <c r="R37" s="199"/>
      <c r="S37" s="199"/>
      <c r="T37" s="199"/>
      <c r="U37" s="199"/>
      <c r="V37" s="199"/>
      <c r="W37" s="199"/>
      <c r="X37" s="204"/>
      <c r="Y37" s="204"/>
      <c r="Z37" s="204"/>
      <c r="AA37" s="204"/>
      <c r="AB37" s="204"/>
      <c r="AC37" s="204"/>
      <c r="AD37" s="199"/>
      <c r="AE37" s="199"/>
      <c r="AF37" s="199"/>
      <c r="AG37" s="206"/>
      <c r="AH37" s="206"/>
      <c r="AI37" s="206"/>
      <c r="AJ37" s="200"/>
      <c r="AK37" s="113"/>
    </row>
    <row r="38" spans="1:37" s="113" customFormat="1" x14ac:dyDescent="0.3">
      <c r="A38" s="174" t="s">
        <v>421</v>
      </c>
      <c r="B38" s="198" t="s">
        <v>377</v>
      </c>
      <c r="C38" s="198"/>
      <c r="D38" s="199"/>
      <c r="E38" s="199"/>
      <c r="F38" s="199"/>
      <c r="G38" s="199"/>
      <c r="H38" s="199"/>
      <c r="I38" s="199"/>
      <c r="J38" s="199"/>
      <c r="K38" s="199"/>
      <c r="L38" s="199"/>
      <c r="M38" s="199"/>
      <c r="N38" s="199"/>
      <c r="O38" s="199"/>
      <c r="P38" s="199"/>
      <c r="Q38" s="199"/>
      <c r="R38" s="199"/>
      <c r="S38" s="199"/>
      <c r="T38" s="199"/>
      <c r="U38" s="199"/>
      <c r="V38" s="199"/>
      <c r="W38" s="199"/>
      <c r="X38" s="204"/>
      <c r="Y38" s="204"/>
      <c r="Z38" s="204"/>
      <c r="AA38" s="204"/>
      <c r="AB38" s="204"/>
      <c r="AC38" s="204"/>
      <c r="AD38" s="199"/>
      <c r="AE38" s="199"/>
      <c r="AF38" s="199"/>
      <c r="AG38" s="206"/>
      <c r="AH38" s="206"/>
      <c r="AI38" s="206"/>
      <c r="AJ38" s="200"/>
    </row>
    <row r="39" spans="1:37" s="115" customFormat="1" x14ac:dyDescent="0.3">
      <c r="A39" s="174" t="s">
        <v>422</v>
      </c>
      <c r="B39" s="198" t="s">
        <v>378</v>
      </c>
      <c r="C39" s="198"/>
      <c r="D39" s="199"/>
      <c r="E39" s="199"/>
      <c r="F39" s="199"/>
      <c r="G39" s="199"/>
      <c r="H39" s="199"/>
      <c r="I39" s="199"/>
      <c r="J39" s="199"/>
      <c r="K39" s="199"/>
      <c r="L39" s="199"/>
      <c r="M39" s="199"/>
      <c r="N39" s="199"/>
      <c r="O39" s="199"/>
      <c r="P39" s="199"/>
      <c r="Q39" s="199"/>
      <c r="R39" s="199"/>
      <c r="S39" s="199"/>
      <c r="T39" s="199"/>
      <c r="U39" s="199"/>
      <c r="V39" s="199"/>
      <c r="W39" s="199"/>
      <c r="X39" s="204"/>
      <c r="Y39" s="204"/>
      <c r="Z39" s="204"/>
      <c r="AA39" s="204"/>
      <c r="AB39" s="204"/>
      <c r="AC39" s="204"/>
      <c r="AD39" s="199"/>
      <c r="AE39" s="199"/>
      <c r="AF39" s="199"/>
      <c r="AG39" s="206"/>
      <c r="AH39" s="206"/>
      <c r="AI39" s="206"/>
      <c r="AJ39" s="200"/>
      <c r="AK39" s="113"/>
    </row>
    <row r="40" spans="1:37" s="113" customFormat="1" x14ac:dyDescent="0.3">
      <c r="A40" s="174" t="s">
        <v>423</v>
      </c>
      <c r="B40" s="198" t="s">
        <v>379</v>
      </c>
      <c r="C40" s="198"/>
      <c r="D40" s="199"/>
      <c r="E40" s="199"/>
      <c r="F40" s="199"/>
      <c r="G40" s="199"/>
      <c r="H40" s="199"/>
      <c r="I40" s="199"/>
      <c r="J40" s="199"/>
      <c r="K40" s="199"/>
      <c r="L40" s="199"/>
      <c r="M40" s="199"/>
      <c r="N40" s="199"/>
      <c r="O40" s="199"/>
      <c r="P40" s="199"/>
      <c r="Q40" s="199"/>
      <c r="R40" s="199"/>
      <c r="S40" s="199"/>
      <c r="T40" s="199"/>
      <c r="U40" s="199"/>
      <c r="V40" s="199"/>
      <c r="W40" s="199"/>
      <c r="X40" s="204"/>
      <c r="Y40" s="204"/>
      <c r="Z40" s="204"/>
      <c r="AA40" s="204"/>
      <c r="AB40" s="204"/>
      <c r="AC40" s="204"/>
      <c r="AD40" s="199"/>
      <c r="AE40" s="199"/>
      <c r="AF40" s="199"/>
      <c r="AG40" s="206"/>
      <c r="AH40" s="206"/>
      <c r="AI40" s="206"/>
      <c r="AJ40" s="200"/>
    </row>
    <row r="41" spans="1:37" s="115" customFormat="1" x14ac:dyDescent="0.3">
      <c r="A41" s="174" t="s">
        <v>424</v>
      </c>
      <c r="B41" s="198" t="s">
        <v>380</v>
      </c>
      <c r="C41" s="198"/>
      <c r="D41" s="199"/>
      <c r="E41" s="199"/>
      <c r="F41" s="199"/>
      <c r="G41" s="199"/>
      <c r="H41" s="199"/>
      <c r="I41" s="199"/>
      <c r="J41" s="199"/>
      <c r="K41" s="199"/>
      <c r="L41" s="199"/>
      <c r="M41" s="199"/>
      <c r="N41" s="199"/>
      <c r="O41" s="199"/>
      <c r="P41" s="199"/>
      <c r="Q41" s="199"/>
      <c r="R41" s="199"/>
      <c r="S41" s="199"/>
      <c r="T41" s="199"/>
      <c r="U41" s="199"/>
      <c r="V41" s="199"/>
      <c r="W41" s="199"/>
      <c r="X41" s="204"/>
      <c r="Y41" s="204"/>
      <c r="Z41" s="204"/>
      <c r="AA41" s="204"/>
      <c r="AB41" s="204"/>
      <c r="AC41" s="204"/>
      <c r="AD41" s="199"/>
      <c r="AE41" s="199"/>
      <c r="AF41" s="199"/>
      <c r="AG41" s="206"/>
      <c r="AH41" s="206"/>
      <c r="AI41" s="206"/>
      <c r="AJ41" s="200"/>
      <c r="AK41" s="113"/>
    </row>
    <row r="42" spans="1:37" s="113" customFormat="1" x14ac:dyDescent="0.3">
      <c r="A42" s="174" t="s">
        <v>425</v>
      </c>
      <c r="B42" s="198" t="s">
        <v>381</v>
      </c>
      <c r="C42" s="198"/>
      <c r="D42" s="199"/>
      <c r="E42" s="199"/>
      <c r="F42" s="199"/>
      <c r="G42" s="199"/>
      <c r="H42" s="199"/>
      <c r="I42" s="199"/>
      <c r="J42" s="199"/>
      <c r="K42" s="199"/>
      <c r="L42" s="199"/>
      <c r="M42" s="199"/>
      <c r="N42" s="199"/>
      <c r="O42" s="199"/>
      <c r="P42" s="199"/>
      <c r="Q42" s="199"/>
      <c r="R42" s="199"/>
      <c r="S42" s="199"/>
      <c r="T42" s="199"/>
      <c r="U42" s="199"/>
      <c r="V42" s="199"/>
      <c r="W42" s="199"/>
      <c r="X42" s="204"/>
      <c r="Y42" s="204"/>
      <c r="Z42" s="204"/>
      <c r="AA42" s="204"/>
      <c r="AB42" s="204"/>
      <c r="AC42" s="204"/>
      <c r="AD42" s="199"/>
      <c r="AE42" s="199"/>
      <c r="AF42" s="199"/>
      <c r="AG42" s="206"/>
      <c r="AH42" s="206"/>
      <c r="AI42" s="206"/>
      <c r="AJ42" s="200"/>
    </row>
    <row r="43" spans="1:37" s="115" customFormat="1" x14ac:dyDescent="0.3">
      <c r="A43" s="174" t="s">
        <v>426</v>
      </c>
      <c r="B43" s="198" t="s">
        <v>382</v>
      </c>
      <c r="C43" s="198"/>
      <c r="D43" s="199"/>
      <c r="E43" s="199"/>
      <c r="F43" s="199"/>
      <c r="G43" s="199"/>
      <c r="H43" s="199"/>
      <c r="I43" s="199"/>
      <c r="J43" s="199"/>
      <c r="K43" s="199"/>
      <c r="L43" s="199"/>
      <c r="M43" s="199"/>
      <c r="N43" s="199"/>
      <c r="O43" s="199"/>
      <c r="P43" s="199"/>
      <c r="Q43" s="199"/>
      <c r="R43" s="199"/>
      <c r="S43" s="199"/>
      <c r="T43" s="199"/>
      <c r="U43" s="199"/>
      <c r="V43" s="199"/>
      <c r="W43" s="199"/>
      <c r="X43" s="204"/>
      <c r="Y43" s="204"/>
      <c r="Z43" s="204"/>
      <c r="AA43" s="204"/>
      <c r="AB43" s="204"/>
      <c r="AC43" s="204"/>
      <c r="AD43" s="199"/>
      <c r="AE43" s="199"/>
      <c r="AF43" s="199"/>
      <c r="AG43" s="206"/>
      <c r="AH43" s="206"/>
      <c r="AI43" s="206"/>
      <c r="AJ43" s="200"/>
      <c r="AK43" s="113"/>
    </row>
    <row r="44" spans="1:37" s="113" customFormat="1" x14ac:dyDescent="0.3">
      <c r="A44" s="174" t="s">
        <v>427</v>
      </c>
      <c r="B44" s="198" t="s">
        <v>383</v>
      </c>
      <c r="C44" s="198"/>
      <c r="D44" s="199"/>
      <c r="E44" s="199"/>
      <c r="F44" s="199"/>
      <c r="G44" s="199"/>
      <c r="H44" s="199"/>
      <c r="I44" s="199"/>
      <c r="J44" s="199"/>
      <c r="K44" s="199"/>
      <c r="L44" s="199"/>
      <c r="M44" s="199"/>
      <c r="N44" s="199"/>
      <c r="O44" s="199"/>
      <c r="P44" s="199"/>
      <c r="Q44" s="199"/>
      <c r="R44" s="199"/>
      <c r="S44" s="199"/>
      <c r="T44" s="199"/>
      <c r="U44" s="199"/>
      <c r="V44" s="199"/>
      <c r="W44" s="199"/>
      <c r="X44" s="204"/>
      <c r="Y44" s="204"/>
      <c r="Z44" s="204"/>
      <c r="AA44" s="204"/>
      <c r="AB44" s="204"/>
      <c r="AC44" s="204"/>
      <c r="AD44" s="199"/>
      <c r="AE44" s="199"/>
      <c r="AF44" s="199"/>
      <c r="AG44" s="206"/>
      <c r="AH44" s="206"/>
      <c r="AI44" s="206"/>
      <c r="AJ44" s="200"/>
    </row>
    <row r="45" spans="1:37" s="115" customFormat="1" x14ac:dyDescent="0.3">
      <c r="A45" s="174" t="s">
        <v>428</v>
      </c>
      <c r="B45" s="198" t="s">
        <v>384</v>
      </c>
      <c r="C45" s="201"/>
      <c r="D45" s="202"/>
      <c r="E45" s="202"/>
      <c r="F45" s="202"/>
      <c r="G45" s="202"/>
      <c r="H45" s="202"/>
      <c r="I45" s="202"/>
      <c r="J45" s="202"/>
      <c r="K45" s="202"/>
      <c r="L45" s="202"/>
      <c r="M45" s="202"/>
      <c r="N45" s="202"/>
      <c r="O45" s="202"/>
      <c r="P45" s="202"/>
      <c r="Q45" s="202"/>
      <c r="R45" s="202"/>
      <c r="S45" s="202"/>
      <c r="T45" s="202"/>
      <c r="U45" s="202"/>
      <c r="V45" s="202"/>
      <c r="W45" s="202"/>
      <c r="X45" s="205"/>
      <c r="Y45" s="205"/>
      <c r="Z45" s="205"/>
      <c r="AA45" s="205"/>
      <c r="AB45" s="205"/>
      <c r="AC45" s="205"/>
      <c r="AD45" s="202"/>
      <c r="AE45" s="202"/>
      <c r="AF45" s="202"/>
      <c r="AG45" s="207"/>
      <c r="AH45" s="207"/>
      <c r="AI45" s="207"/>
      <c r="AJ45" s="203"/>
      <c r="AK45" s="113"/>
    </row>
    <row r="46" spans="1:37" s="78" customFormat="1" x14ac:dyDescent="0.3">
      <c r="A46" s="162" t="s">
        <v>506</v>
      </c>
      <c r="B46" s="163" t="s">
        <v>385</v>
      </c>
      <c r="C46" s="126"/>
      <c r="D46" s="110"/>
      <c r="E46" s="110"/>
      <c r="F46" s="110"/>
      <c r="G46" s="110"/>
      <c r="H46" s="110"/>
      <c r="I46" s="110"/>
      <c r="J46" s="110"/>
      <c r="K46" s="110"/>
      <c r="L46" s="110"/>
      <c r="M46" s="110"/>
      <c r="N46" s="110"/>
      <c r="O46" s="110"/>
      <c r="P46" s="110"/>
      <c r="Q46" s="110"/>
      <c r="R46" s="110"/>
      <c r="S46" s="110"/>
      <c r="T46" s="110"/>
      <c r="U46" s="110"/>
      <c r="V46" s="110"/>
      <c r="W46" s="110"/>
      <c r="X46" s="127"/>
      <c r="Y46" s="127"/>
      <c r="Z46" s="127"/>
      <c r="AA46" s="127"/>
      <c r="AB46" s="127"/>
      <c r="AC46" s="127"/>
      <c r="AD46" s="110"/>
      <c r="AE46" s="110"/>
      <c r="AF46" s="110"/>
      <c r="AG46" s="110"/>
      <c r="AH46" s="110"/>
      <c r="AI46" s="110"/>
      <c r="AJ46" s="110"/>
    </row>
    <row r="47" spans="1:37" s="78" customFormat="1" x14ac:dyDescent="0.3">
      <c r="A47" s="128"/>
      <c r="B47" s="125"/>
      <c r="C47" s="126"/>
      <c r="D47" s="110"/>
      <c r="E47" s="110"/>
      <c r="F47" s="110"/>
      <c r="G47" s="110"/>
      <c r="H47" s="110"/>
      <c r="I47" s="110"/>
      <c r="J47" s="110"/>
      <c r="K47" s="110"/>
      <c r="L47" s="110"/>
      <c r="M47" s="110"/>
      <c r="N47" s="110"/>
      <c r="O47" s="110"/>
      <c r="P47" s="110"/>
      <c r="Q47" s="110"/>
      <c r="R47" s="110"/>
      <c r="S47" s="110"/>
      <c r="T47" s="110"/>
      <c r="U47" s="110"/>
      <c r="V47" s="110"/>
      <c r="W47" s="110"/>
      <c r="X47" s="127"/>
      <c r="Y47" s="127"/>
      <c r="Z47" s="127"/>
      <c r="AA47" s="127"/>
      <c r="AB47" s="127"/>
      <c r="AC47" s="127"/>
      <c r="AD47" s="110"/>
      <c r="AE47" s="110"/>
      <c r="AF47" s="110"/>
      <c r="AG47" s="110"/>
      <c r="AH47" s="110"/>
      <c r="AI47" s="110"/>
      <c r="AJ47" s="110"/>
    </row>
    <row r="48" spans="1:37" s="71" customFormat="1" ht="135" customHeight="1" x14ac:dyDescent="0.3">
      <c r="A48" s="106" t="s">
        <v>429</v>
      </c>
      <c r="B48" s="93"/>
      <c r="C48" s="94" t="s">
        <v>430</v>
      </c>
      <c r="D48" s="93"/>
      <c r="E48" s="76"/>
      <c r="F48" s="76"/>
      <c r="G48" s="76"/>
      <c r="H48" s="76"/>
      <c r="I48" s="76"/>
      <c r="J48" s="76"/>
      <c r="K48" s="76"/>
      <c r="L48" s="76"/>
      <c r="M48" s="76"/>
      <c r="N48" s="76"/>
      <c r="O48" s="76"/>
      <c r="P48" s="76"/>
      <c r="Q48" s="76"/>
      <c r="R48" s="76"/>
      <c r="S48" s="76"/>
      <c r="T48" s="76"/>
      <c r="U48" s="76"/>
      <c r="V48" s="76"/>
      <c r="W48" s="76"/>
      <c r="X48" s="76"/>
      <c r="Y48" s="76"/>
      <c r="Z48" s="76"/>
      <c r="AA48" s="76"/>
      <c r="AB48" s="76"/>
      <c r="AC48" s="76"/>
      <c r="AD48" s="76"/>
      <c r="AE48" s="76"/>
      <c r="AF48" s="97"/>
      <c r="AG48" s="76"/>
      <c r="AH48" s="76"/>
      <c r="AI48" s="76"/>
      <c r="AJ48" s="76"/>
      <c r="AK48" s="76"/>
    </row>
    <row r="49" spans="1:37" s="71" customFormat="1" x14ac:dyDescent="0.3">
      <c r="A49" s="76"/>
      <c r="B49" s="76"/>
      <c r="C49" s="76"/>
      <c r="D49" s="76"/>
      <c r="E49" s="76"/>
      <c r="F49" s="76"/>
      <c r="G49" s="76"/>
      <c r="H49" s="76"/>
      <c r="I49" s="76"/>
      <c r="J49" s="76"/>
      <c r="K49" s="76"/>
      <c r="L49" s="76"/>
      <c r="M49" s="76"/>
      <c r="N49" s="76"/>
      <c r="O49" s="76"/>
      <c r="P49" s="76"/>
      <c r="Q49" s="76"/>
      <c r="R49" s="76"/>
      <c r="S49" s="76"/>
      <c r="T49" s="76"/>
      <c r="U49" s="76"/>
      <c r="V49" s="76"/>
      <c r="W49" s="76"/>
      <c r="X49" s="76"/>
      <c r="Y49" s="76"/>
      <c r="Z49" s="76"/>
      <c r="AA49" s="76"/>
      <c r="AB49" s="76"/>
      <c r="AC49" s="76"/>
      <c r="AD49" s="76"/>
      <c r="AE49" s="76"/>
      <c r="AF49" s="97"/>
      <c r="AG49" s="76"/>
      <c r="AH49" s="76"/>
      <c r="AI49" s="76"/>
      <c r="AJ49" s="76"/>
      <c r="AK49" s="76"/>
    </row>
    <row r="50" spans="1:37" s="72" customFormat="1" hidden="1" x14ac:dyDescent="0.3">
      <c r="A50" s="71"/>
      <c r="B50" s="69"/>
      <c r="C50" s="69"/>
      <c r="D50" s="69"/>
      <c r="E50" s="69"/>
      <c r="F50" s="69"/>
      <c r="G50" s="69"/>
      <c r="H50" s="69"/>
      <c r="I50" s="69"/>
      <c r="J50" s="69"/>
      <c r="K50" s="69"/>
      <c r="L50" s="69"/>
      <c r="M50" s="69"/>
      <c r="N50" s="69"/>
      <c r="O50" s="69"/>
      <c r="P50" s="69"/>
      <c r="Q50" s="69"/>
      <c r="R50" s="69"/>
      <c r="S50" s="69"/>
      <c r="T50" s="69"/>
      <c r="U50" s="69"/>
      <c r="V50" s="69"/>
      <c r="W50" s="69"/>
      <c r="X50" s="69"/>
      <c r="Y50" s="69"/>
      <c r="Z50" s="69"/>
      <c r="AA50" s="69"/>
      <c r="AB50" s="69"/>
      <c r="AC50" s="69"/>
      <c r="AD50" s="69"/>
      <c r="AE50" s="69"/>
      <c r="AF50" s="98"/>
      <c r="AK50" s="79"/>
    </row>
    <row r="51" spans="1:37" hidden="1" x14ac:dyDescent="0.3">
      <c r="A51" s="74"/>
      <c r="B51" s="73"/>
      <c r="C51" s="73"/>
      <c r="D51" s="73"/>
      <c r="E51" s="73"/>
      <c r="F51" s="73"/>
      <c r="G51" s="73"/>
      <c r="H51" s="73"/>
      <c r="I51" s="73"/>
      <c r="J51" s="73"/>
      <c r="K51" s="73"/>
      <c r="L51" s="73"/>
      <c r="M51" s="73"/>
      <c r="N51" s="73"/>
      <c r="O51" s="73"/>
      <c r="P51" s="73"/>
      <c r="Q51" s="73"/>
      <c r="R51" s="73"/>
      <c r="S51" s="73"/>
      <c r="T51" s="73"/>
      <c r="U51" s="73"/>
      <c r="V51" s="73"/>
      <c r="W51" s="73"/>
      <c r="X51" s="73"/>
      <c r="Y51" s="73"/>
      <c r="Z51" s="73"/>
      <c r="AA51" s="74"/>
      <c r="AB51" s="74"/>
    </row>
    <row r="52" spans="1:37" hidden="1" x14ac:dyDescent="0.3">
      <c r="A52" s="74"/>
      <c r="B52" s="73"/>
      <c r="C52" s="73"/>
      <c r="D52" s="73"/>
      <c r="E52" s="73"/>
      <c r="F52" s="73"/>
      <c r="G52" s="73"/>
      <c r="H52" s="73"/>
      <c r="I52" s="73"/>
      <c r="J52" s="73"/>
      <c r="K52" s="73"/>
      <c r="L52" s="73"/>
      <c r="M52" s="73"/>
      <c r="N52" s="73"/>
      <c r="O52" s="73"/>
      <c r="P52" s="73"/>
      <c r="Q52" s="73"/>
      <c r="R52" s="73"/>
      <c r="S52" s="73"/>
      <c r="T52" s="73"/>
      <c r="U52" s="73"/>
      <c r="V52" s="73"/>
      <c r="W52" s="73"/>
      <c r="X52" s="73"/>
      <c r="Y52" s="73"/>
      <c r="Z52" s="73"/>
      <c r="AA52" s="74"/>
      <c r="AB52" s="74"/>
    </row>
    <row r="53" spans="1:37" hidden="1" x14ac:dyDescent="0.3"/>
    <row r="54" spans="1:37" hidden="1" x14ac:dyDescent="0.3"/>
    <row r="55" spans="1:37" hidden="1" x14ac:dyDescent="0.3"/>
    <row r="56" spans="1:37" hidden="1" x14ac:dyDescent="0.3"/>
    <row r="57" spans="1:37" hidden="1" x14ac:dyDescent="0.3"/>
    <row r="58" spans="1:37" hidden="1" x14ac:dyDescent="0.3"/>
    <row r="59" spans="1:37" hidden="1" x14ac:dyDescent="0.3"/>
    <row r="60" spans="1:37" hidden="1" x14ac:dyDescent="0.3"/>
    <row r="61" spans="1:37" hidden="1" x14ac:dyDescent="0.3"/>
    <row r="62" spans="1:37" hidden="1" x14ac:dyDescent="0.3"/>
    <row r="63" spans="1:37" hidden="1" x14ac:dyDescent="0.3"/>
    <row r="64" spans="1:37" hidden="1" x14ac:dyDescent="0.3"/>
    <row r="65" hidden="1" x14ac:dyDescent="0.3"/>
    <row r="66" hidden="1" x14ac:dyDescent="0.3"/>
    <row r="67" ht="12.75" hidden="1" customHeight="1" x14ac:dyDescent="0.3"/>
    <row r="68" hidden="1" x14ac:dyDescent="0.3"/>
    <row r="69" hidden="1" x14ac:dyDescent="0.3"/>
    <row r="70" hidden="1" x14ac:dyDescent="0.3"/>
    <row r="71" hidden="1" x14ac:dyDescent="0.3"/>
    <row r="72" hidden="1" x14ac:dyDescent="0.3"/>
    <row r="73" hidden="1" x14ac:dyDescent="0.3"/>
    <row r="74" hidden="1" x14ac:dyDescent="0.3"/>
    <row r="75" hidden="1" x14ac:dyDescent="0.3"/>
    <row r="76" hidden="1" x14ac:dyDescent="0.3"/>
    <row r="77" hidden="1" x14ac:dyDescent="0.3"/>
    <row r="78" hidden="1" x14ac:dyDescent="0.3"/>
    <row r="79" hidden="1" x14ac:dyDescent="0.3"/>
    <row r="80" ht="25.5" hidden="1" customHeight="1" x14ac:dyDescent="0.3"/>
    <row r="81" hidden="1" x14ac:dyDescent="0.3"/>
    <row r="82" hidden="1" x14ac:dyDescent="0.3"/>
    <row r="83" hidden="1" x14ac:dyDescent="0.3"/>
    <row r="84" hidden="1" x14ac:dyDescent="0.3"/>
    <row r="85" hidden="1" x14ac:dyDescent="0.3"/>
    <row r="86" hidden="1" x14ac:dyDescent="0.3"/>
    <row r="87" hidden="1" x14ac:dyDescent="0.3"/>
    <row r="88" hidden="1" x14ac:dyDescent="0.3"/>
    <row r="89" hidden="1" x14ac:dyDescent="0.3"/>
    <row r="90" hidden="1" x14ac:dyDescent="0.3"/>
    <row r="91" hidden="1" x14ac:dyDescent="0.3"/>
    <row r="92" hidden="1" x14ac:dyDescent="0.3"/>
    <row r="93" hidden="1" x14ac:dyDescent="0.3"/>
    <row r="94" hidden="1" x14ac:dyDescent="0.3"/>
    <row r="95" hidden="1" x14ac:dyDescent="0.3"/>
    <row r="96" hidden="1" x14ac:dyDescent="0.3"/>
    <row r="97" hidden="1" x14ac:dyDescent="0.3"/>
    <row r="98" hidden="1" x14ac:dyDescent="0.3"/>
    <row r="99" hidden="1" x14ac:dyDescent="0.3"/>
    <row r="100" hidden="1" x14ac:dyDescent="0.3"/>
    <row r="101" hidden="1" x14ac:dyDescent="0.3"/>
    <row r="102" hidden="1" x14ac:dyDescent="0.3"/>
    <row r="103" hidden="1" x14ac:dyDescent="0.3"/>
    <row r="104" hidden="1" x14ac:dyDescent="0.3"/>
    <row r="105" hidden="1" x14ac:dyDescent="0.3"/>
    <row r="106" hidden="1" x14ac:dyDescent="0.3"/>
    <row r="107" hidden="1" x14ac:dyDescent="0.3"/>
    <row r="108" hidden="1" x14ac:dyDescent="0.3"/>
    <row r="109" hidden="1" x14ac:dyDescent="0.3"/>
    <row r="110" hidden="1" x14ac:dyDescent="0.3"/>
    <row r="111" hidden="1" x14ac:dyDescent="0.3"/>
    <row r="112" hidden="1" x14ac:dyDescent="0.3"/>
    <row r="113" hidden="1" x14ac:dyDescent="0.3"/>
    <row r="114" hidden="1" x14ac:dyDescent="0.3"/>
    <row r="115" hidden="1" x14ac:dyDescent="0.3"/>
    <row r="116" hidden="1" x14ac:dyDescent="0.3"/>
    <row r="117" hidden="1" x14ac:dyDescent="0.3"/>
    <row r="118" hidden="1" x14ac:dyDescent="0.3"/>
    <row r="119" hidden="1" x14ac:dyDescent="0.3"/>
    <row r="120" hidden="1" x14ac:dyDescent="0.3"/>
    <row r="121" hidden="1" x14ac:dyDescent="0.3"/>
    <row r="122" hidden="1" x14ac:dyDescent="0.3"/>
    <row r="123" hidden="1" x14ac:dyDescent="0.3"/>
    <row r="124" hidden="1" x14ac:dyDescent="0.3"/>
    <row r="125" hidden="1" x14ac:dyDescent="0.3"/>
    <row r="126" hidden="1" x14ac:dyDescent="0.3"/>
    <row r="127" hidden="1" x14ac:dyDescent="0.3"/>
    <row r="128" hidden="1" x14ac:dyDescent="0.3"/>
    <row r="129" hidden="1" x14ac:dyDescent="0.3"/>
  </sheetData>
  <customSheetViews>
    <customSheetView guid="{05B837B4-FDDA-47B8-9D6D-B0632FFD6D77}" printArea="1" hiddenColumns="1">
      <pane xSplit="2" ySplit="11" topLeftCell="C12" activePane="bottomRight" state="frozen"/>
      <selection pane="bottomRight" activeCell="B12" sqref="B12"/>
      <pageMargins left="0.7" right="0.7" top="0.75" bottom="0.75" header="0.3" footer="0.3"/>
      <pageSetup paperSize="9" scale="21" orientation="portrait" r:id="rId1"/>
    </customSheetView>
    <customSheetView guid="{43331C61-E5DE-4680-8381-52BB1541163B}" printArea="1" hiddenColumns="1">
      <pane xSplit="2" ySplit="11" topLeftCell="C12" activePane="bottomRight" state="frozen"/>
      <selection pane="bottomRight" activeCell="B12" sqref="B12"/>
      <pageMargins left="0.7" right="0.7" top="0.75" bottom="0.75" header="0.3" footer="0.3"/>
      <pageSetup paperSize="9" scale="21" orientation="portrait" r:id="rId2"/>
    </customSheetView>
  </customSheetViews>
  <mergeCells count="21">
    <mergeCell ref="E1:V1"/>
    <mergeCell ref="S4:S5"/>
    <mergeCell ref="T4:T5"/>
    <mergeCell ref="U4:U5"/>
    <mergeCell ref="X4:Z4"/>
    <mergeCell ref="AA1:AC3"/>
    <mergeCell ref="AA4:AC4"/>
    <mergeCell ref="E4:E5"/>
    <mergeCell ref="F4:F5"/>
    <mergeCell ref="G4:G5"/>
    <mergeCell ref="H4:H5"/>
    <mergeCell ref="I4:I5"/>
    <mergeCell ref="O4:O5"/>
    <mergeCell ref="P4:P5"/>
    <mergeCell ref="Q4:Q5"/>
    <mergeCell ref="R4:R5"/>
    <mergeCell ref="J4:J5"/>
    <mergeCell ref="K4:K5"/>
    <mergeCell ref="L4:L5"/>
    <mergeCell ref="M4:M5"/>
    <mergeCell ref="N4:N5"/>
  </mergeCells>
  <conditionalFormatting sqref="A6:AJ45">
    <cfRule type="expression" dxfId="208" priority="27">
      <formula>MOD(ROW(),2)=0</formula>
    </cfRule>
    <cfRule type="expression" dxfId="207" priority="2">
      <formula>MOD(ROW(),2)=1</formula>
    </cfRule>
  </conditionalFormatting>
  <dataValidations count="7">
    <dataValidation type="list" allowBlank="1" showInputMessage="1" showErrorMessage="1" sqref="E6:U45">
      <formula1>LIST_X</formula1>
    </dataValidation>
    <dataValidation type="list" allowBlank="1" showInputMessage="1" showErrorMessage="1" sqref="V6:V45">
      <formula1>LIST_CNon</formula1>
    </dataValidation>
    <dataValidation type="list" allowBlank="1" showInputMessage="1" showErrorMessage="1" sqref="W6:W45">
      <formula1>List_MVol</formula1>
    </dataValidation>
    <dataValidation type="list" allowBlank="1" showInputMessage="1" showErrorMessage="1" sqref="AD6:AD45">
      <formula1>LIST_PPrv</formula1>
    </dataValidation>
    <dataValidation type="list" allowBlank="1" showInputMessage="1" showErrorMessage="1" sqref="AE6:AE45">
      <formula1>LIST_LSta</formula1>
    </dataValidation>
    <dataValidation type="list" allowBlank="1" showInputMessage="1" showErrorMessage="1" sqref="AF6:AF45">
      <formula1>LIST_TPro</formula1>
    </dataValidation>
    <dataValidation type="list" allowBlank="1" showInputMessage="1" showErrorMessage="1" sqref="AG5:AI5">
      <formula1>LIST_Cuni</formula1>
    </dataValidation>
  </dataValidations>
  <hyperlinks>
    <hyperlink ref="A6" location="'Programa 1'!A1" display="Programa 1"/>
    <hyperlink ref="A7:A46" location="'Programa 1'!A1" display="Programa 1"/>
    <hyperlink ref="B46" location="'Info Pobreza'!A1" display="Haz clic aquí para Info Pobreza"/>
    <hyperlink ref="E1:V1" r:id="rId3" display="Una vez rellenado, devuérlve el questionário a: Valeria Nesterenko (socprodata@ilo.org)"/>
  </hyperlinks>
  <pageMargins left="0.7" right="0.7" top="0.75" bottom="0.75" header="0.3" footer="0.3"/>
  <pageSetup paperSize="9" scale="21" orientation="portrait" r:id="rId4"/>
  <drawing r:id="rId5"/>
  <extLst>
    <ext xmlns:x14="http://schemas.microsoft.com/office/spreadsheetml/2009/9/main" uri="{78C0D931-6437-407d-A8EE-F0AAD7539E65}">
      <x14:conditionalFormattings>
        <x14:conditionalFormatting xmlns:xm="http://schemas.microsoft.com/office/excel/2006/main">
          <x14:cfRule type="expression" priority="1" id="{B02D565D-F825-4CF2-AC97-E9AF5112121B}">
            <xm:f>$V6=HID_dropdown!$A$3</xm:f>
            <x14:dxf>
              <fill>
                <patternFill>
                  <bgColor theme="1"/>
                </patternFill>
              </fill>
            </x14:dxf>
          </x14:cfRule>
          <xm:sqref>W6:Z47</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autoPageBreaks="0"/>
  </sheetPr>
  <dimension ref="A1:AF31"/>
  <sheetViews>
    <sheetView workbookViewId="0">
      <pane xSplit="2" ySplit="4" topLeftCell="C5" activePane="bottomRight" state="frozen"/>
      <selection pane="topRight" activeCell="C1" sqref="C1"/>
      <selection pane="bottomLeft" activeCell="A6" sqref="A6"/>
      <selection pane="bottomRight" activeCell="B5" sqref="B5"/>
    </sheetView>
  </sheetViews>
  <sheetFormatPr defaultColWidth="0" defaultRowHeight="13.8" zeroHeight="1" x14ac:dyDescent="0.3"/>
  <cols>
    <col min="1" max="1" width="9.109375" style="80" customWidth="1"/>
    <col min="2" max="3" width="25.6640625" style="80" customWidth="1"/>
    <col min="4" max="4" width="12.33203125" style="80" customWidth="1"/>
    <col min="5" max="5" width="25.6640625" style="80" customWidth="1"/>
    <col min="6" max="7" width="9.6640625" style="80" customWidth="1"/>
    <col min="8" max="8" width="12.33203125" style="80" customWidth="1"/>
    <col min="9" max="14" width="11.6640625" style="80" customWidth="1"/>
    <col min="15" max="16" width="12.33203125" style="80" customWidth="1"/>
    <col min="17" max="20" width="11.6640625" style="80" customWidth="1"/>
    <col min="21" max="21" width="20.6640625" style="80" customWidth="1"/>
    <col min="22" max="22" width="12.33203125" style="80" customWidth="1"/>
    <col min="23" max="24" width="10.6640625" style="80" customWidth="1"/>
    <col min="25" max="27" width="11.6640625" style="80" customWidth="1"/>
    <col min="28" max="28" width="3.88671875" style="80" customWidth="1"/>
    <col min="29" max="30" width="9.109375" style="80" hidden="1" customWidth="1"/>
    <col min="31" max="32" width="0" style="80" hidden="1" customWidth="1"/>
    <col min="33" max="16384" width="9.109375" style="80" hidden="1"/>
  </cols>
  <sheetData>
    <row r="1" spans="1:28" ht="30" customHeight="1" thickTop="1" thickBot="1" x14ac:dyDescent="0.35">
      <c r="A1" s="194" t="s">
        <v>560</v>
      </c>
      <c r="B1" s="195" t="str">
        <f ca="1">IF(OFFSET('Inventario de Programas'!B5,(_xlfn.SHEET()-2),0)=0,"-", OFFSET('Inventario de Programas'!B5,(_xlfn.SHEET()-2),0))</f>
        <v>Nombre del programa 1</v>
      </c>
      <c r="C1" s="196" t="str">
        <f ca="1">IF(OFFSET('Inventario de Programas'!C5,(_xlfn.SHEET()-2),0)=0,"Name of Scheme in English", OFFSET('Inventario de Programas'!C5,(_xlfn.SHEET()-2),0))</f>
        <v>Name of Scheme in English</v>
      </c>
      <c r="D1" s="197" t="str">
        <f>IF('Inventario de Programas'!B2=0, "Año", 'Inventario de Programas'!B2)</f>
        <v>Año</v>
      </c>
      <c r="E1" s="83"/>
      <c r="F1" s="83"/>
      <c r="G1" s="83"/>
      <c r="H1" s="83"/>
      <c r="I1" s="83"/>
      <c r="J1" s="83"/>
      <c r="K1" s="83"/>
      <c r="L1" s="83"/>
      <c r="M1" s="83"/>
      <c r="N1" s="83"/>
      <c r="O1" s="83"/>
      <c r="P1" s="83"/>
      <c r="Q1" s="83"/>
      <c r="R1" s="83"/>
      <c r="S1" s="83"/>
      <c r="T1" s="83"/>
      <c r="U1" s="83"/>
      <c r="V1" s="83"/>
      <c r="W1" s="83"/>
      <c r="X1" s="83"/>
      <c r="Y1" s="83"/>
      <c r="Z1" s="83"/>
      <c r="AA1" s="83"/>
      <c r="AB1" s="83"/>
    </row>
    <row r="2" spans="1:28" ht="14.4" thickTop="1" x14ac:dyDescent="0.3">
      <c r="A2" s="83"/>
      <c r="B2" s="87"/>
      <c r="C2" s="87"/>
      <c r="D2" s="83"/>
      <c r="E2" s="83"/>
      <c r="F2" s="83"/>
      <c r="G2" s="83"/>
      <c r="H2" s="83"/>
      <c r="I2" s="249" t="s">
        <v>472</v>
      </c>
      <c r="J2" s="249"/>
      <c r="K2" s="249"/>
      <c r="L2" s="249"/>
      <c r="M2" s="249"/>
      <c r="N2" s="249"/>
      <c r="O2" s="250" t="s">
        <v>473</v>
      </c>
      <c r="P2" s="250"/>
      <c r="Q2" s="250"/>
      <c r="R2" s="250"/>
      <c r="S2" s="250"/>
      <c r="T2" s="248" t="s">
        <v>474</v>
      </c>
      <c r="U2" s="248"/>
      <c r="V2" s="248"/>
      <c r="W2" s="248"/>
      <c r="X2" s="248"/>
      <c r="Y2" s="248"/>
      <c r="Z2" s="88" t="s">
        <v>475</v>
      </c>
      <c r="AA2" s="83"/>
      <c r="AB2" s="83"/>
    </row>
    <row r="3" spans="1:28" ht="93" customHeight="1" x14ac:dyDescent="0.3">
      <c r="A3" s="164" t="s">
        <v>431</v>
      </c>
      <c r="B3" s="165" t="s">
        <v>432</v>
      </c>
      <c r="C3" s="165" t="s">
        <v>433</v>
      </c>
      <c r="D3" s="165" t="s">
        <v>434</v>
      </c>
      <c r="E3" s="245" t="s">
        <v>435</v>
      </c>
      <c r="F3" s="246"/>
      <c r="G3" s="247"/>
      <c r="H3" s="165" t="s">
        <v>436</v>
      </c>
      <c r="I3" s="251" t="s">
        <v>437</v>
      </c>
      <c r="J3" s="243"/>
      <c r="K3" s="244"/>
      <c r="L3" s="235" t="s">
        <v>438</v>
      </c>
      <c r="M3" s="236"/>
      <c r="N3" s="237"/>
      <c r="O3" s="165" t="s">
        <v>439</v>
      </c>
      <c r="P3" s="165" t="s">
        <v>440</v>
      </c>
      <c r="Q3" s="165" t="s">
        <v>441</v>
      </c>
      <c r="R3" s="165" t="s">
        <v>442</v>
      </c>
      <c r="S3" s="165" t="s">
        <v>443</v>
      </c>
      <c r="T3" s="165" t="s">
        <v>444</v>
      </c>
      <c r="U3" s="165" t="s">
        <v>445</v>
      </c>
      <c r="V3" s="165" t="s">
        <v>214</v>
      </c>
      <c r="W3" s="251" t="s">
        <v>446</v>
      </c>
      <c r="X3" s="244"/>
      <c r="Y3" s="165" t="s">
        <v>447</v>
      </c>
      <c r="Z3" s="165" t="s">
        <v>448</v>
      </c>
      <c r="AA3" s="165" t="s">
        <v>449</v>
      </c>
      <c r="AB3" s="83"/>
    </row>
    <row r="4" spans="1:28" s="109" customFormat="1" ht="12.75" customHeight="1" x14ac:dyDescent="0.3">
      <c r="A4" s="166"/>
      <c r="B4" s="167"/>
      <c r="C4" s="166"/>
      <c r="D4" s="168" t="s">
        <v>341</v>
      </c>
      <c r="E4" s="169" t="s">
        <v>450</v>
      </c>
      <c r="F4" s="169" t="s">
        <v>455</v>
      </c>
      <c r="G4" s="169" t="s">
        <v>456</v>
      </c>
      <c r="H4" s="168" t="s">
        <v>341</v>
      </c>
      <c r="I4" s="170" t="s">
        <v>6</v>
      </c>
      <c r="J4" s="170" t="s">
        <v>342</v>
      </c>
      <c r="K4" s="170" t="s">
        <v>343</v>
      </c>
      <c r="L4" s="170" t="s">
        <v>6</v>
      </c>
      <c r="M4" s="170" t="s">
        <v>342</v>
      </c>
      <c r="N4" s="170" t="s">
        <v>343</v>
      </c>
      <c r="O4" s="168" t="s">
        <v>341</v>
      </c>
      <c r="P4" s="168" t="s">
        <v>341</v>
      </c>
      <c r="Q4" s="171" t="s">
        <v>451</v>
      </c>
      <c r="R4" s="171" t="s">
        <v>451</v>
      </c>
      <c r="S4" s="172"/>
      <c r="T4" s="167"/>
      <c r="U4" s="168" t="s">
        <v>341</v>
      </c>
      <c r="V4" s="168" t="s">
        <v>341</v>
      </c>
      <c r="W4" s="170" t="s">
        <v>452</v>
      </c>
      <c r="X4" s="170" t="s">
        <v>453</v>
      </c>
      <c r="Y4" s="167"/>
      <c r="Z4" s="168" t="s">
        <v>451</v>
      </c>
      <c r="AA4" s="167"/>
      <c r="AB4" s="108"/>
    </row>
    <row r="5" spans="1:28" s="81" customFormat="1" x14ac:dyDescent="0.3">
      <c r="A5" s="116" t="s">
        <v>457</v>
      </c>
      <c r="B5" s="208"/>
      <c r="C5" s="209"/>
      <c r="D5" s="210"/>
      <c r="E5" s="211"/>
      <c r="F5" s="210"/>
      <c r="G5" s="209"/>
      <c r="H5" s="209"/>
      <c r="I5" s="223"/>
      <c r="J5" s="223"/>
      <c r="K5" s="223"/>
      <c r="L5" s="224"/>
      <c r="M5" s="225"/>
      <c r="N5" s="225"/>
      <c r="O5" s="212"/>
      <c r="P5" s="213"/>
      <c r="Q5" s="212"/>
      <c r="R5" s="212"/>
      <c r="S5" s="212"/>
      <c r="T5" s="214"/>
      <c r="U5" s="214"/>
      <c r="V5" s="214"/>
      <c r="W5" s="215"/>
      <c r="X5" s="215"/>
      <c r="Y5" s="214"/>
      <c r="Z5" s="229"/>
      <c r="AA5" s="209"/>
      <c r="AB5" s="117"/>
    </row>
    <row r="6" spans="1:28" s="81" customFormat="1" x14ac:dyDescent="0.3">
      <c r="A6" s="116" t="s">
        <v>458</v>
      </c>
      <c r="B6" s="216"/>
      <c r="C6" s="217"/>
      <c r="D6" s="218"/>
      <c r="E6" s="219"/>
      <c r="F6" s="220"/>
      <c r="G6" s="217"/>
      <c r="H6" s="217"/>
      <c r="I6" s="226"/>
      <c r="J6" s="226"/>
      <c r="K6" s="226"/>
      <c r="L6" s="227"/>
      <c r="M6" s="227"/>
      <c r="N6" s="227"/>
      <c r="O6" s="213"/>
      <c r="P6" s="213"/>
      <c r="Q6" s="213"/>
      <c r="R6" s="213"/>
      <c r="S6" s="213"/>
      <c r="T6" s="221"/>
      <c r="U6" s="221"/>
      <c r="V6" s="221"/>
      <c r="W6" s="222"/>
      <c r="X6" s="222"/>
      <c r="Y6" s="221"/>
      <c r="Z6" s="230"/>
      <c r="AA6" s="217"/>
      <c r="AB6" s="117"/>
    </row>
    <row r="7" spans="1:28" s="81" customFormat="1" x14ac:dyDescent="0.3">
      <c r="A7" s="116" t="s">
        <v>459</v>
      </c>
      <c r="B7" s="216"/>
      <c r="C7" s="217"/>
      <c r="D7" s="218"/>
      <c r="E7" s="219"/>
      <c r="F7" s="220"/>
      <c r="G7" s="217"/>
      <c r="H7" s="217"/>
      <c r="I7" s="226"/>
      <c r="J7" s="226"/>
      <c r="K7" s="226"/>
      <c r="L7" s="227"/>
      <c r="M7" s="227"/>
      <c r="N7" s="227"/>
      <c r="O7" s="213"/>
      <c r="P7" s="213"/>
      <c r="Q7" s="213"/>
      <c r="R7" s="213"/>
      <c r="S7" s="213"/>
      <c r="T7" s="221"/>
      <c r="U7" s="221"/>
      <c r="V7" s="221"/>
      <c r="W7" s="222"/>
      <c r="X7" s="222"/>
      <c r="Y7" s="221"/>
      <c r="Z7" s="230"/>
      <c r="AA7" s="217"/>
      <c r="AB7" s="117"/>
    </row>
    <row r="8" spans="1:28" s="81" customFormat="1" x14ac:dyDescent="0.3">
      <c r="A8" s="116" t="s">
        <v>460</v>
      </c>
      <c r="B8" s="216"/>
      <c r="C8" s="217"/>
      <c r="D8" s="218"/>
      <c r="E8" s="219"/>
      <c r="F8" s="220"/>
      <c r="G8" s="217"/>
      <c r="H8" s="217"/>
      <c r="I8" s="226"/>
      <c r="J8" s="226"/>
      <c r="K8" s="226"/>
      <c r="L8" s="227"/>
      <c r="M8" s="227"/>
      <c r="N8" s="227"/>
      <c r="O8" s="213"/>
      <c r="P8" s="213"/>
      <c r="Q8" s="213"/>
      <c r="R8" s="213"/>
      <c r="S8" s="213"/>
      <c r="T8" s="221"/>
      <c r="U8" s="221"/>
      <c r="V8" s="221"/>
      <c r="W8" s="222"/>
      <c r="X8" s="222"/>
      <c r="Y8" s="221"/>
      <c r="Z8" s="230"/>
      <c r="AA8" s="217"/>
      <c r="AB8" s="117"/>
    </row>
    <row r="9" spans="1:28" s="81" customFormat="1" x14ac:dyDescent="0.3">
      <c r="A9" s="116" t="s">
        <v>461</v>
      </c>
      <c r="B9" s="216"/>
      <c r="C9" s="217"/>
      <c r="D9" s="218"/>
      <c r="E9" s="219"/>
      <c r="F9" s="220"/>
      <c r="G9" s="217"/>
      <c r="H9" s="217"/>
      <c r="I9" s="226"/>
      <c r="J9" s="226"/>
      <c r="K9" s="226"/>
      <c r="L9" s="227"/>
      <c r="M9" s="227"/>
      <c r="N9" s="227"/>
      <c r="O9" s="213"/>
      <c r="P9" s="213"/>
      <c r="Q9" s="213"/>
      <c r="R9" s="213"/>
      <c r="S9" s="213"/>
      <c r="T9" s="221"/>
      <c r="U9" s="221"/>
      <c r="V9" s="221"/>
      <c r="W9" s="222"/>
      <c r="X9" s="222"/>
      <c r="Y9" s="221"/>
      <c r="Z9" s="230"/>
      <c r="AA9" s="217"/>
      <c r="AB9" s="117"/>
    </row>
    <row r="10" spans="1:28" s="81" customFormat="1" x14ac:dyDescent="0.3">
      <c r="A10" s="116" t="s">
        <v>462</v>
      </c>
      <c r="B10" s="216"/>
      <c r="C10" s="217"/>
      <c r="D10" s="218"/>
      <c r="E10" s="219"/>
      <c r="F10" s="220"/>
      <c r="G10" s="217"/>
      <c r="H10" s="217"/>
      <c r="I10" s="226"/>
      <c r="J10" s="226"/>
      <c r="K10" s="226"/>
      <c r="L10" s="228"/>
      <c r="M10" s="227"/>
      <c r="N10" s="227"/>
      <c r="O10" s="213"/>
      <c r="P10" s="213"/>
      <c r="Q10" s="213"/>
      <c r="R10" s="213"/>
      <c r="S10" s="213"/>
      <c r="T10" s="221"/>
      <c r="U10" s="221"/>
      <c r="V10" s="221"/>
      <c r="W10" s="222"/>
      <c r="X10" s="222"/>
      <c r="Y10" s="221"/>
      <c r="Z10" s="230"/>
      <c r="AA10" s="217"/>
      <c r="AB10" s="117"/>
    </row>
    <row r="11" spans="1:28" s="81" customFormat="1" x14ac:dyDescent="0.3">
      <c r="A11" s="116" t="s">
        <v>463</v>
      </c>
      <c r="B11" s="216"/>
      <c r="C11" s="217"/>
      <c r="D11" s="218"/>
      <c r="E11" s="219"/>
      <c r="F11" s="220"/>
      <c r="G11" s="217"/>
      <c r="H11" s="217"/>
      <c r="I11" s="226"/>
      <c r="J11" s="226"/>
      <c r="K11" s="226"/>
      <c r="L11" s="227"/>
      <c r="M11" s="227"/>
      <c r="N11" s="227"/>
      <c r="O11" s="213"/>
      <c r="P11" s="213"/>
      <c r="Q11" s="213"/>
      <c r="R11" s="213"/>
      <c r="S11" s="213"/>
      <c r="T11" s="221"/>
      <c r="U11" s="221"/>
      <c r="V11" s="221"/>
      <c r="W11" s="222"/>
      <c r="X11" s="222"/>
      <c r="Y11" s="221"/>
      <c r="Z11" s="230"/>
      <c r="AA11" s="217"/>
      <c r="AB11" s="117"/>
    </row>
    <row r="12" spans="1:28" s="81" customFormat="1" x14ac:dyDescent="0.3">
      <c r="A12" s="116" t="s">
        <v>464</v>
      </c>
      <c r="B12" s="216"/>
      <c r="C12" s="217"/>
      <c r="D12" s="218"/>
      <c r="E12" s="219"/>
      <c r="F12" s="220"/>
      <c r="G12" s="217"/>
      <c r="H12" s="217"/>
      <c r="I12" s="226"/>
      <c r="J12" s="226"/>
      <c r="K12" s="226"/>
      <c r="L12" s="227"/>
      <c r="M12" s="227"/>
      <c r="N12" s="227"/>
      <c r="O12" s="213"/>
      <c r="P12" s="213"/>
      <c r="Q12" s="213"/>
      <c r="R12" s="213"/>
      <c r="S12" s="213"/>
      <c r="T12" s="221"/>
      <c r="U12" s="221"/>
      <c r="V12" s="221"/>
      <c r="W12" s="222"/>
      <c r="X12" s="222"/>
      <c r="Y12" s="221"/>
      <c r="Z12" s="230"/>
      <c r="AA12" s="217"/>
      <c r="AB12" s="117"/>
    </row>
    <row r="13" spans="1:28" s="81" customFormat="1" x14ac:dyDescent="0.3">
      <c r="A13" s="116" t="s">
        <v>465</v>
      </c>
      <c r="B13" s="216"/>
      <c r="C13" s="217"/>
      <c r="D13" s="218"/>
      <c r="E13" s="219"/>
      <c r="F13" s="220"/>
      <c r="G13" s="217"/>
      <c r="H13" s="217"/>
      <c r="I13" s="226"/>
      <c r="J13" s="226"/>
      <c r="K13" s="226"/>
      <c r="L13" s="227"/>
      <c r="M13" s="227"/>
      <c r="N13" s="227"/>
      <c r="O13" s="213"/>
      <c r="P13" s="213"/>
      <c r="Q13" s="213"/>
      <c r="R13" s="213"/>
      <c r="S13" s="213"/>
      <c r="T13" s="221"/>
      <c r="U13" s="221"/>
      <c r="V13" s="221"/>
      <c r="W13" s="222"/>
      <c r="X13" s="222"/>
      <c r="Y13" s="221"/>
      <c r="Z13" s="230"/>
      <c r="AA13" s="217"/>
      <c r="AB13" s="117"/>
    </row>
    <row r="14" spans="1:28" s="81" customFormat="1" ht="27.6" x14ac:dyDescent="0.3">
      <c r="A14" s="116" t="s">
        <v>466</v>
      </c>
      <c r="B14" s="216"/>
      <c r="C14" s="217"/>
      <c r="D14" s="218"/>
      <c r="E14" s="219"/>
      <c r="F14" s="220"/>
      <c r="G14" s="217"/>
      <c r="H14" s="217"/>
      <c r="I14" s="226"/>
      <c r="J14" s="226"/>
      <c r="K14" s="226"/>
      <c r="L14" s="227"/>
      <c r="M14" s="227"/>
      <c r="N14" s="227"/>
      <c r="O14" s="213"/>
      <c r="P14" s="213"/>
      <c r="Q14" s="213"/>
      <c r="R14" s="213"/>
      <c r="S14" s="213"/>
      <c r="T14" s="221"/>
      <c r="U14" s="221"/>
      <c r="V14" s="221"/>
      <c r="W14" s="222"/>
      <c r="X14" s="222"/>
      <c r="Y14" s="221"/>
      <c r="Z14" s="230"/>
      <c r="AA14" s="217"/>
      <c r="AB14" s="117"/>
    </row>
    <row r="15" spans="1:28" s="81" customFormat="1" ht="27.6" x14ac:dyDescent="0.3">
      <c r="A15" s="116" t="s">
        <v>467</v>
      </c>
      <c r="B15" s="216"/>
      <c r="C15" s="217"/>
      <c r="D15" s="218"/>
      <c r="E15" s="219"/>
      <c r="F15" s="220"/>
      <c r="G15" s="217"/>
      <c r="H15" s="217"/>
      <c r="I15" s="226"/>
      <c r="J15" s="226"/>
      <c r="K15" s="226"/>
      <c r="L15" s="227"/>
      <c r="M15" s="227"/>
      <c r="N15" s="227"/>
      <c r="O15" s="213"/>
      <c r="P15" s="213"/>
      <c r="Q15" s="213"/>
      <c r="R15" s="213"/>
      <c r="S15" s="213"/>
      <c r="T15" s="221"/>
      <c r="U15" s="221"/>
      <c r="V15" s="221"/>
      <c r="W15" s="222"/>
      <c r="X15" s="222"/>
      <c r="Y15" s="221"/>
      <c r="Z15" s="230"/>
      <c r="AA15" s="217"/>
      <c r="AB15" s="117"/>
    </row>
    <row r="16" spans="1:28" s="81" customFormat="1" ht="27.6" x14ac:dyDescent="0.3">
      <c r="A16" s="116" t="s">
        <v>468</v>
      </c>
      <c r="B16" s="216"/>
      <c r="C16" s="217"/>
      <c r="D16" s="218"/>
      <c r="E16" s="219"/>
      <c r="F16" s="220"/>
      <c r="G16" s="217"/>
      <c r="H16" s="217"/>
      <c r="I16" s="226"/>
      <c r="J16" s="226"/>
      <c r="K16" s="226"/>
      <c r="L16" s="227"/>
      <c r="M16" s="227"/>
      <c r="N16" s="227"/>
      <c r="O16" s="213"/>
      <c r="P16" s="213"/>
      <c r="Q16" s="213"/>
      <c r="R16" s="213"/>
      <c r="S16" s="213"/>
      <c r="T16" s="221"/>
      <c r="U16" s="221"/>
      <c r="V16" s="221"/>
      <c r="W16" s="222"/>
      <c r="X16" s="222"/>
      <c r="Y16" s="221"/>
      <c r="Z16" s="230"/>
      <c r="AA16" s="217"/>
      <c r="AB16" s="117"/>
    </row>
    <row r="17" spans="1:28" s="81" customFormat="1" ht="27.6" x14ac:dyDescent="0.3">
      <c r="A17" s="116" t="s">
        <v>469</v>
      </c>
      <c r="B17" s="216"/>
      <c r="C17" s="217"/>
      <c r="D17" s="218"/>
      <c r="E17" s="219"/>
      <c r="F17" s="220"/>
      <c r="G17" s="217"/>
      <c r="H17" s="217"/>
      <c r="I17" s="226"/>
      <c r="J17" s="226"/>
      <c r="K17" s="226"/>
      <c r="L17" s="227"/>
      <c r="M17" s="227"/>
      <c r="N17" s="227"/>
      <c r="O17" s="213"/>
      <c r="P17" s="213"/>
      <c r="Q17" s="213"/>
      <c r="R17" s="213"/>
      <c r="S17" s="213"/>
      <c r="T17" s="221"/>
      <c r="U17" s="221"/>
      <c r="V17" s="221"/>
      <c r="W17" s="222"/>
      <c r="X17" s="222"/>
      <c r="Y17" s="221"/>
      <c r="Z17" s="230"/>
      <c r="AA17" s="217"/>
      <c r="AB17" s="117"/>
    </row>
    <row r="18" spans="1:28" s="81" customFormat="1" ht="27.6" x14ac:dyDescent="0.3">
      <c r="A18" s="116" t="s">
        <v>470</v>
      </c>
      <c r="B18" s="216"/>
      <c r="C18" s="217"/>
      <c r="D18" s="218"/>
      <c r="E18" s="219"/>
      <c r="F18" s="220"/>
      <c r="G18" s="217"/>
      <c r="H18" s="217"/>
      <c r="I18" s="226"/>
      <c r="J18" s="226"/>
      <c r="K18" s="226"/>
      <c r="L18" s="227"/>
      <c r="M18" s="227"/>
      <c r="N18" s="227"/>
      <c r="O18" s="213"/>
      <c r="P18" s="213"/>
      <c r="Q18" s="213"/>
      <c r="R18" s="213"/>
      <c r="S18" s="213"/>
      <c r="T18" s="221"/>
      <c r="U18" s="221"/>
      <c r="V18" s="221"/>
      <c r="W18" s="222"/>
      <c r="X18" s="222"/>
      <c r="Y18" s="221"/>
      <c r="Z18" s="230"/>
      <c r="AA18" s="217"/>
      <c r="AB18" s="117"/>
    </row>
    <row r="19" spans="1:28" s="81" customFormat="1" ht="27.6" x14ac:dyDescent="0.3">
      <c r="A19" s="116" t="s">
        <v>471</v>
      </c>
      <c r="B19" s="216"/>
      <c r="C19" s="217"/>
      <c r="D19" s="218"/>
      <c r="E19" s="219"/>
      <c r="F19" s="220"/>
      <c r="G19" s="217"/>
      <c r="H19" s="217"/>
      <c r="I19" s="226"/>
      <c r="J19" s="226"/>
      <c r="K19" s="226"/>
      <c r="L19" s="227"/>
      <c r="M19" s="227"/>
      <c r="N19" s="227"/>
      <c r="O19" s="213"/>
      <c r="P19" s="213"/>
      <c r="Q19" s="213"/>
      <c r="R19" s="213"/>
      <c r="S19" s="213"/>
      <c r="T19" s="221"/>
      <c r="U19" s="221"/>
      <c r="V19" s="221"/>
      <c r="W19" s="222"/>
      <c r="X19" s="222"/>
      <c r="Y19" s="221"/>
      <c r="Z19" s="230"/>
      <c r="AA19" s="217"/>
      <c r="AB19" s="117"/>
    </row>
    <row r="20" spans="1:28" s="82" customFormat="1" x14ac:dyDescent="0.3">
      <c r="A20" s="89"/>
      <c r="B20" s="89"/>
      <c r="C20" s="89"/>
      <c r="D20" s="89"/>
      <c r="E20" s="89"/>
      <c r="F20" s="89"/>
      <c r="G20" s="89"/>
      <c r="H20" s="89"/>
      <c r="I20" s="89"/>
      <c r="J20" s="89"/>
      <c r="K20" s="89"/>
      <c r="L20" s="89"/>
      <c r="M20" s="89"/>
      <c r="N20" s="89"/>
      <c r="O20" s="89"/>
      <c r="P20" s="89"/>
      <c r="Q20" s="89"/>
      <c r="R20" s="89"/>
      <c r="S20" s="89"/>
      <c r="T20" s="89"/>
      <c r="U20" s="89"/>
      <c r="V20" s="89"/>
      <c r="W20" s="89"/>
      <c r="X20" s="89"/>
      <c r="Y20" s="89"/>
      <c r="Z20" s="89"/>
      <c r="AA20" s="89"/>
      <c r="AB20" s="89"/>
    </row>
    <row r="21" spans="1:28" ht="135" customHeight="1" x14ac:dyDescent="0.3">
      <c r="A21" s="105" t="s">
        <v>429</v>
      </c>
      <c r="B21" s="91"/>
      <c r="D21" s="105" t="s">
        <v>430</v>
      </c>
      <c r="E21" s="91"/>
      <c r="F21" s="83"/>
      <c r="G21" s="83"/>
      <c r="H21" s="83"/>
      <c r="I21" s="83"/>
      <c r="J21" s="83"/>
      <c r="K21" s="83"/>
      <c r="L21" s="83"/>
      <c r="M21" s="83"/>
      <c r="N21" s="83"/>
      <c r="O21" s="83"/>
      <c r="P21" s="83"/>
      <c r="Q21" s="83"/>
      <c r="R21" s="83"/>
      <c r="S21" s="83"/>
      <c r="T21" s="83"/>
      <c r="U21" s="83"/>
      <c r="V21" s="83"/>
      <c r="W21" s="83"/>
      <c r="X21" s="83"/>
      <c r="Y21" s="83"/>
      <c r="Z21" s="83"/>
      <c r="AA21" s="83"/>
      <c r="AB21" s="83"/>
    </row>
    <row r="22" spans="1:28" x14ac:dyDescent="0.3">
      <c r="A22" s="89"/>
      <c r="B22" s="89"/>
      <c r="C22" s="83"/>
      <c r="D22" s="83"/>
      <c r="E22" s="83"/>
      <c r="F22" s="83"/>
      <c r="G22" s="83"/>
      <c r="H22" s="83"/>
      <c r="I22" s="83"/>
      <c r="J22" s="83"/>
      <c r="K22" s="83"/>
      <c r="L22" s="83"/>
      <c r="M22" s="83"/>
      <c r="N22" s="83"/>
      <c r="O22" s="83"/>
      <c r="P22" s="83"/>
      <c r="Q22" s="83"/>
      <c r="R22" s="83"/>
      <c r="S22" s="83"/>
      <c r="T22" s="83"/>
      <c r="U22" s="83"/>
      <c r="V22" s="83"/>
      <c r="W22" s="83"/>
      <c r="X22" s="83"/>
      <c r="Y22" s="83"/>
      <c r="Z22" s="83"/>
      <c r="AA22" s="83"/>
      <c r="AB22" s="83"/>
    </row>
    <row r="23" spans="1:28" hidden="1" x14ac:dyDescent="0.3"/>
    <row r="24" spans="1:28" hidden="1" x14ac:dyDescent="0.3"/>
    <row r="25" spans="1:28" hidden="1" x14ac:dyDescent="0.3"/>
    <row r="26" spans="1:28" hidden="1" x14ac:dyDescent="0.3"/>
    <row r="27" spans="1:28" hidden="1" x14ac:dyDescent="0.3"/>
    <row r="28" spans="1:28" hidden="1" x14ac:dyDescent="0.3"/>
    <row r="29" spans="1:28" hidden="1" x14ac:dyDescent="0.3"/>
    <row r="30" spans="1:28" hidden="1" x14ac:dyDescent="0.3"/>
    <row r="31" spans="1:28" hidden="1" x14ac:dyDescent="0.3"/>
  </sheetData>
  <sheetProtection selectLockedCells="1"/>
  <customSheetViews>
    <customSheetView guid="{05B837B4-FDDA-47B8-9D6D-B0632FFD6D77}">
      <pane xSplit="4" ySplit="7" topLeftCell="E8" activePane="bottomRight" state="frozen"/>
      <selection pane="bottomRight" activeCell="E5" sqref="E5"/>
      <pageMargins left="0.7" right="0.7" top="0.75" bottom="0.75" header="0.3" footer="0.3"/>
      <pageSetup paperSize="9" orientation="portrait" verticalDpi="0" r:id="rId1"/>
    </customSheetView>
    <customSheetView guid="{43331C61-E5DE-4680-8381-52BB1541163B}">
      <pane xSplit="4" ySplit="7" topLeftCell="E8" activePane="bottomRight" state="frozen"/>
      <selection pane="bottomRight" activeCell="E5" sqref="E5"/>
      <pageMargins left="0.7" right="0.7" top="0.75" bottom="0.75" header="0.3" footer="0.3"/>
      <pageSetup paperSize="9" orientation="portrait" verticalDpi="0" r:id="rId2"/>
    </customSheetView>
  </customSheetViews>
  <mergeCells count="7">
    <mergeCell ref="E3:G3"/>
    <mergeCell ref="T2:Y2"/>
    <mergeCell ref="I2:N2"/>
    <mergeCell ref="O2:S2"/>
    <mergeCell ref="I3:K3"/>
    <mergeCell ref="L3:N3"/>
    <mergeCell ref="W3:X3"/>
  </mergeCells>
  <dataValidations count="8">
    <dataValidation type="list" allowBlank="1" showInputMessage="1" showErrorMessage="1" sqref="D5:D19">
      <formula1>LIST_Func</formula1>
    </dataValidation>
    <dataValidation type="list" allowBlank="1" showInputMessage="1" showErrorMessage="1" sqref="F5:F19">
      <formula1>LIST_AgrGrp</formula1>
    </dataValidation>
    <dataValidation type="list" allowBlank="1" showInputMessage="1" showErrorMessage="1" sqref="G5:G19">
      <formula1>LIST_Area</formula1>
    </dataValidation>
    <dataValidation type="list" allowBlank="1" showInputMessage="1" showErrorMessage="1" sqref="H5:H19">
      <formula1>LIST_CNon</formula1>
    </dataValidation>
    <dataValidation type="list" allowBlank="1" showInputMessage="1" showErrorMessage="1" sqref="U5:U19">
      <formula1>LIST_Test</formula1>
    </dataValidation>
    <dataValidation type="list" allowBlank="1" showInputMessage="1" showErrorMessage="1" sqref="V5:V19">
      <formula1>LIST_Con</formula1>
    </dataValidation>
    <dataValidation type="list" allowBlank="1" showInputMessage="1" showErrorMessage="1" sqref="O5:O19">
      <formula1>LIST_CKnd</formula1>
    </dataValidation>
    <dataValidation type="list" allowBlank="1" showInputMessage="1" showErrorMessage="1" sqref="P5:P19">
      <formula1>LIST_Per</formula1>
    </dataValidation>
  </dataValidations>
  <hyperlinks>
    <hyperlink ref="A1" location="'Inventario de Programas'!B1" display="REGRESAR a Inventario"/>
  </hyperlinks>
  <pageMargins left="0.7" right="0.7" top="0.75" bottom="0.75" header="0.3" footer="0.3"/>
  <pageSetup paperSize="9" orientation="portrait" verticalDpi="0" r:id="rId3"/>
  <ignoredErrors>
    <ignoredError sqref="D1" unlockedFormula="1"/>
  </ignoredErrors>
  <extLst>
    <ext xmlns:x14="http://schemas.microsoft.com/office/spreadsheetml/2009/9/main" uri="{78C0D931-6437-407d-A8EE-F0AAD7539E65}">
      <x14:conditionalFormattings>
        <x14:conditionalFormatting xmlns:xm="http://schemas.microsoft.com/office/excel/2006/main">
          <x14:cfRule type="expression" priority="11" id="{AE206124-96D1-4FBB-B6C5-F3C9E6022978}">
            <xm:f>$D5=HID_dropdown!$B$2</xm:f>
            <x14:dxf>
              <fill>
                <patternFill>
                  <bgColor rgb="FFF3EBF9"/>
                </patternFill>
              </fill>
            </x14:dxf>
          </x14:cfRule>
          <xm:sqref>W5:X19</xm:sqref>
        </x14:conditionalFormatting>
        <x14:conditionalFormatting xmlns:xm="http://schemas.microsoft.com/office/excel/2006/main">
          <x14:cfRule type="expression" priority="16" id="{64935469-10BB-41D4-83DD-AA7A26A84A91}">
            <xm:f>$O5=HID_dropdown!$G$3</xm:f>
            <x14:dxf>
              <fill>
                <patternFill>
                  <bgColor theme="1"/>
                </patternFill>
              </fill>
            </x14:dxf>
          </x14:cfRule>
          <xm:sqref>P5:R19</xm:sqref>
        </x14:conditionalFormatting>
        <x14:conditionalFormatting xmlns:xm="http://schemas.microsoft.com/office/excel/2006/main">
          <x14:cfRule type="expression" priority="26" id="{A0F845C6-3230-4C2F-B577-5E41C76E75CA}">
            <xm:f>$H5=HID_dropdown!$A$3</xm:f>
            <x14:dxf>
              <fill>
                <patternFill>
                  <bgColor theme="1"/>
                </patternFill>
              </fill>
              <border>
                <left style="thin">
                  <color auto="1"/>
                </left>
                <right style="thin">
                  <color auto="1"/>
                </right>
                <top style="thin">
                  <color auto="1"/>
                </top>
                <bottom style="thin">
                  <color auto="1"/>
                </bottom>
              </border>
            </x14:dxf>
          </x14:cfRule>
          <xm:sqref>I5:K19 T5:T19</xm:sqref>
        </x14:conditionalFormatting>
        <x14:conditionalFormatting xmlns:xm="http://schemas.microsoft.com/office/excel/2006/main">
          <x14:cfRule type="expression" priority="28" id="{B1238FB2-7508-4501-931B-170B7C9293D0}">
            <xm:f>$H5=HID_dropdown!$A$2</xm:f>
            <x14:dxf>
              <fill>
                <patternFill>
                  <bgColor theme="1"/>
                </patternFill>
              </fill>
            </x14:dxf>
          </x14:cfRule>
          <xm:sqref>U5:V19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HID_dropdown!$C$2:$C$13</xm:f>
          </x14:formula1>
          <xm:sqref>E5:E19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pageSetUpPr autoPageBreaks="0"/>
  </sheetPr>
  <dimension ref="A1:AF31"/>
  <sheetViews>
    <sheetView workbookViewId="0">
      <pane xSplit="2" ySplit="4" topLeftCell="C5" activePane="bottomRight" state="frozen"/>
      <selection pane="topRight" activeCell="C1" sqref="C1"/>
      <selection pane="bottomLeft" activeCell="A6" sqref="A6"/>
      <selection pane="bottomRight" activeCell="B5" sqref="B5"/>
    </sheetView>
  </sheetViews>
  <sheetFormatPr defaultColWidth="0" defaultRowHeight="12.75" customHeight="1" zeroHeight="1" x14ac:dyDescent="0.3"/>
  <cols>
    <col min="1" max="1" width="9.109375" style="80" customWidth="1"/>
    <col min="2" max="3" width="25.6640625" style="80" customWidth="1"/>
    <col min="4" max="4" width="12.33203125" style="80" customWidth="1"/>
    <col min="5" max="5" width="25.6640625" style="80" customWidth="1"/>
    <col min="6" max="7" width="9.6640625" style="80" customWidth="1"/>
    <col min="8" max="8" width="12.33203125" style="80" customWidth="1"/>
    <col min="9" max="14" width="11.6640625" style="80" customWidth="1"/>
    <col min="15" max="16" width="12.33203125" style="80" customWidth="1"/>
    <col min="17" max="20" width="11.6640625" style="80" customWidth="1"/>
    <col min="21" max="21" width="20.6640625" style="80" customWidth="1"/>
    <col min="22" max="22" width="12.33203125" style="80" customWidth="1"/>
    <col min="23" max="24" width="10.6640625" style="80" customWidth="1"/>
    <col min="25" max="27" width="11.6640625" style="80" customWidth="1"/>
    <col min="28" max="28" width="3.88671875" style="80" customWidth="1"/>
    <col min="29" max="30" width="9.109375" style="80" hidden="1" customWidth="1"/>
    <col min="31" max="32" width="0" style="80" hidden="1" customWidth="1"/>
    <col min="33" max="16384" width="9.109375" style="80" hidden="1"/>
  </cols>
  <sheetData>
    <row r="1" spans="1:28" ht="30" customHeight="1" thickTop="1" thickBot="1" x14ac:dyDescent="0.35">
      <c r="A1" s="194" t="s">
        <v>560</v>
      </c>
      <c r="B1" s="195" t="str">
        <f ca="1">IF(OFFSET('Inventario de Programas'!B5,(_xlfn.SHEET()-2),0)=0,"-", OFFSET('Inventario de Programas'!B5,(_xlfn.SHEET()-2),0))</f>
        <v>Nombre del programa 2</v>
      </c>
      <c r="C1" s="196" t="str">
        <f ca="1">IF(OFFSET('Inventario de Programas'!C5,(_xlfn.SHEET()-2),0)=0,"Name of Scheme in English", OFFSET('Inventario de Programas'!C5,(_xlfn.SHEET()-2),0))</f>
        <v>Name of Scheme in English</v>
      </c>
      <c r="D1" s="197" t="str">
        <f>IF('Inventario de Programas'!B2=0, "Año", 'Inventario de Programas'!B2)</f>
        <v>Año</v>
      </c>
      <c r="E1" s="83"/>
      <c r="F1" s="83"/>
      <c r="G1" s="83"/>
      <c r="H1" s="83"/>
      <c r="I1" s="83"/>
      <c r="J1" s="83"/>
      <c r="K1" s="83"/>
      <c r="L1" s="83"/>
      <c r="M1" s="83"/>
      <c r="N1" s="83"/>
      <c r="O1" s="83"/>
      <c r="P1" s="83"/>
      <c r="Q1" s="83"/>
      <c r="R1" s="83"/>
      <c r="S1" s="83"/>
      <c r="T1" s="83"/>
      <c r="U1" s="83"/>
      <c r="V1" s="83"/>
      <c r="W1" s="83"/>
      <c r="X1" s="83"/>
      <c r="Y1" s="83"/>
      <c r="Z1" s="83"/>
      <c r="AA1" s="83"/>
      <c r="AB1" s="83"/>
    </row>
    <row r="2" spans="1:28" ht="14.4" thickTop="1" x14ac:dyDescent="0.3">
      <c r="A2" s="83"/>
      <c r="B2" s="87"/>
      <c r="C2" s="87"/>
      <c r="D2" s="83"/>
      <c r="E2" s="83"/>
      <c r="F2" s="83"/>
      <c r="G2" s="83"/>
      <c r="H2" s="83"/>
      <c r="I2" s="249" t="s">
        <v>472</v>
      </c>
      <c r="J2" s="249"/>
      <c r="K2" s="249"/>
      <c r="L2" s="249"/>
      <c r="M2" s="249"/>
      <c r="N2" s="249"/>
      <c r="O2" s="250" t="s">
        <v>473</v>
      </c>
      <c r="P2" s="250"/>
      <c r="Q2" s="250"/>
      <c r="R2" s="250"/>
      <c r="S2" s="250"/>
      <c r="T2" s="248" t="s">
        <v>474</v>
      </c>
      <c r="U2" s="248"/>
      <c r="V2" s="248"/>
      <c r="W2" s="248"/>
      <c r="X2" s="248"/>
      <c r="Y2" s="248"/>
      <c r="Z2" s="88" t="s">
        <v>475</v>
      </c>
      <c r="AA2" s="83"/>
      <c r="AB2" s="83"/>
    </row>
    <row r="3" spans="1:28" ht="93" customHeight="1" x14ac:dyDescent="0.3">
      <c r="A3" s="164" t="s">
        <v>431</v>
      </c>
      <c r="B3" s="165" t="s">
        <v>432</v>
      </c>
      <c r="C3" s="165" t="s">
        <v>433</v>
      </c>
      <c r="D3" s="165" t="s">
        <v>434</v>
      </c>
      <c r="E3" s="245" t="s">
        <v>435</v>
      </c>
      <c r="F3" s="246"/>
      <c r="G3" s="247"/>
      <c r="H3" s="165" t="s">
        <v>436</v>
      </c>
      <c r="I3" s="251" t="s">
        <v>437</v>
      </c>
      <c r="J3" s="243"/>
      <c r="K3" s="244"/>
      <c r="L3" s="235" t="s">
        <v>438</v>
      </c>
      <c r="M3" s="236"/>
      <c r="N3" s="237"/>
      <c r="O3" s="165" t="s">
        <v>439</v>
      </c>
      <c r="P3" s="165" t="s">
        <v>440</v>
      </c>
      <c r="Q3" s="165" t="s">
        <v>441</v>
      </c>
      <c r="R3" s="165" t="s">
        <v>442</v>
      </c>
      <c r="S3" s="165" t="s">
        <v>443</v>
      </c>
      <c r="T3" s="165" t="s">
        <v>444</v>
      </c>
      <c r="U3" s="165" t="s">
        <v>445</v>
      </c>
      <c r="V3" s="165" t="s">
        <v>214</v>
      </c>
      <c r="W3" s="251" t="s">
        <v>446</v>
      </c>
      <c r="X3" s="244"/>
      <c r="Y3" s="165" t="s">
        <v>447</v>
      </c>
      <c r="Z3" s="165" t="s">
        <v>448</v>
      </c>
      <c r="AA3" s="165" t="s">
        <v>449</v>
      </c>
      <c r="AB3" s="83"/>
    </row>
    <row r="4" spans="1:28" s="109" customFormat="1" ht="12.75" customHeight="1" x14ac:dyDescent="0.3">
      <c r="A4" s="166"/>
      <c r="B4" s="167"/>
      <c r="C4" s="166"/>
      <c r="D4" s="168" t="s">
        <v>341</v>
      </c>
      <c r="E4" s="169" t="s">
        <v>450</v>
      </c>
      <c r="F4" s="169" t="s">
        <v>455</v>
      </c>
      <c r="G4" s="169" t="s">
        <v>456</v>
      </c>
      <c r="H4" s="168" t="s">
        <v>341</v>
      </c>
      <c r="I4" s="170" t="s">
        <v>6</v>
      </c>
      <c r="J4" s="170" t="s">
        <v>342</v>
      </c>
      <c r="K4" s="170" t="s">
        <v>343</v>
      </c>
      <c r="L4" s="170" t="s">
        <v>6</v>
      </c>
      <c r="M4" s="170" t="s">
        <v>342</v>
      </c>
      <c r="N4" s="170" t="s">
        <v>343</v>
      </c>
      <c r="O4" s="168" t="s">
        <v>341</v>
      </c>
      <c r="P4" s="168" t="s">
        <v>341</v>
      </c>
      <c r="Q4" s="171" t="s">
        <v>451</v>
      </c>
      <c r="R4" s="171" t="s">
        <v>451</v>
      </c>
      <c r="S4" s="172"/>
      <c r="T4" s="167"/>
      <c r="U4" s="168" t="s">
        <v>341</v>
      </c>
      <c r="V4" s="168" t="s">
        <v>341</v>
      </c>
      <c r="W4" s="170" t="s">
        <v>452</v>
      </c>
      <c r="X4" s="170" t="s">
        <v>453</v>
      </c>
      <c r="Y4" s="167"/>
      <c r="Z4" s="168" t="s">
        <v>451</v>
      </c>
      <c r="AA4" s="167"/>
      <c r="AB4" s="108"/>
    </row>
    <row r="5" spans="1:28" s="81" customFormat="1" ht="13.8" x14ac:dyDescent="0.3">
      <c r="A5" s="116" t="s">
        <v>457</v>
      </c>
      <c r="B5" s="208"/>
      <c r="C5" s="209"/>
      <c r="D5" s="210"/>
      <c r="E5" s="211"/>
      <c r="F5" s="210"/>
      <c r="G5" s="209"/>
      <c r="H5" s="209"/>
      <c r="I5" s="223"/>
      <c r="J5" s="223"/>
      <c r="K5" s="223"/>
      <c r="L5" s="224"/>
      <c r="M5" s="225"/>
      <c r="N5" s="225"/>
      <c r="O5" s="212"/>
      <c r="P5" s="213"/>
      <c r="Q5" s="212"/>
      <c r="R5" s="212"/>
      <c r="S5" s="212"/>
      <c r="T5" s="214"/>
      <c r="U5" s="214"/>
      <c r="V5" s="214"/>
      <c r="W5" s="215"/>
      <c r="X5" s="215"/>
      <c r="Y5" s="214"/>
      <c r="Z5" s="229"/>
      <c r="AA5" s="209"/>
      <c r="AB5" s="117"/>
    </row>
    <row r="6" spans="1:28" s="81" customFormat="1" ht="13.8" x14ac:dyDescent="0.3">
      <c r="A6" s="116" t="s">
        <v>458</v>
      </c>
      <c r="B6" s="216"/>
      <c r="C6" s="217"/>
      <c r="D6" s="218"/>
      <c r="E6" s="219"/>
      <c r="F6" s="220"/>
      <c r="G6" s="217"/>
      <c r="H6" s="217"/>
      <c r="I6" s="226"/>
      <c r="J6" s="226"/>
      <c r="K6" s="226"/>
      <c r="L6" s="227"/>
      <c r="M6" s="227"/>
      <c r="N6" s="227"/>
      <c r="O6" s="213"/>
      <c r="P6" s="213"/>
      <c r="Q6" s="213"/>
      <c r="R6" s="213"/>
      <c r="S6" s="213"/>
      <c r="T6" s="221"/>
      <c r="U6" s="221"/>
      <c r="V6" s="221"/>
      <c r="W6" s="222"/>
      <c r="X6" s="222"/>
      <c r="Y6" s="221"/>
      <c r="Z6" s="230"/>
      <c r="AA6" s="217"/>
      <c r="AB6" s="117"/>
    </row>
    <row r="7" spans="1:28" s="81" customFormat="1" ht="13.8" x14ac:dyDescent="0.3">
      <c r="A7" s="116" t="s">
        <v>459</v>
      </c>
      <c r="B7" s="216"/>
      <c r="C7" s="217"/>
      <c r="D7" s="218"/>
      <c r="E7" s="219"/>
      <c r="F7" s="220"/>
      <c r="G7" s="217"/>
      <c r="H7" s="217"/>
      <c r="I7" s="226"/>
      <c r="J7" s="226"/>
      <c r="K7" s="226"/>
      <c r="L7" s="227"/>
      <c r="M7" s="227"/>
      <c r="N7" s="227"/>
      <c r="O7" s="213"/>
      <c r="P7" s="213"/>
      <c r="Q7" s="213"/>
      <c r="R7" s="213"/>
      <c r="S7" s="213"/>
      <c r="T7" s="221"/>
      <c r="U7" s="221"/>
      <c r="V7" s="221"/>
      <c r="W7" s="222"/>
      <c r="X7" s="222"/>
      <c r="Y7" s="221"/>
      <c r="Z7" s="230"/>
      <c r="AA7" s="217"/>
      <c r="AB7" s="117"/>
    </row>
    <row r="8" spans="1:28" s="81" customFormat="1" ht="13.8" x14ac:dyDescent="0.3">
      <c r="A8" s="116" t="s">
        <v>460</v>
      </c>
      <c r="B8" s="216"/>
      <c r="C8" s="217"/>
      <c r="D8" s="218"/>
      <c r="E8" s="219"/>
      <c r="F8" s="220"/>
      <c r="G8" s="217"/>
      <c r="H8" s="217"/>
      <c r="I8" s="226"/>
      <c r="J8" s="226"/>
      <c r="K8" s="226"/>
      <c r="L8" s="227"/>
      <c r="M8" s="227"/>
      <c r="N8" s="227"/>
      <c r="O8" s="213"/>
      <c r="P8" s="213"/>
      <c r="Q8" s="213"/>
      <c r="R8" s="213"/>
      <c r="S8" s="213"/>
      <c r="T8" s="221"/>
      <c r="U8" s="221"/>
      <c r="V8" s="221"/>
      <c r="W8" s="222"/>
      <c r="X8" s="222"/>
      <c r="Y8" s="221"/>
      <c r="Z8" s="230"/>
      <c r="AA8" s="217"/>
      <c r="AB8" s="117"/>
    </row>
    <row r="9" spans="1:28" s="81" customFormat="1" ht="13.8" x14ac:dyDescent="0.3">
      <c r="A9" s="116" t="s">
        <v>461</v>
      </c>
      <c r="B9" s="216"/>
      <c r="C9" s="217"/>
      <c r="D9" s="218"/>
      <c r="E9" s="219"/>
      <c r="F9" s="220"/>
      <c r="G9" s="217"/>
      <c r="H9" s="217"/>
      <c r="I9" s="226"/>
      <c r="J9" s="226"/>
      <c r="K9" s="226"/>
      <c r="L9" s="227"/>
      <c r="M9" s="227"/>
      <c r="N9" s="227"/>
      <c r="O9" s="213"/>
      <c r="P9" s="213"/>
      <c r="Q9" s="213"/>
      <c r="R9" s="213"/>
      <c r="S9" s="213"/>
      <c r="T9" s="221"/>
      <c r="U9" s="221"/>
      <c r="V9" s="221"/>
      <c r="W9" s="222"/>
      <c r="X9" s="222"/>
      <c r="Y9" s="221"/>
      <c r="Z9" s="230"/>
      <c r="AA9" s="217"/>
      <c r="AB9" s="117"/>
    </row>
    <row r="10" spans="1:28" s="81" customFormat="1" ht="13.8" x14ac:dyDescent="0.3">
      <c r="A10" s="116" t="s">
        <v>462</v>
      </c>
      <c r="B10" s="216"/>
      <c r="C10" s="217"/>
      <c r="D10" s="218"/>
      <c r="E10" s="219"/>
      <c r="F10" s="220"/>
      <c r="G10" s="217"/>
      <c r="H10" s="217"/>
      <c r="I10" s="226"/>
      <c r="J10" s="226"/>
      <c r="K10" s="226"/>
      <c r="L10" s="228"/>
      <c r="M10" s="227"/>
      <c r="N10" s="227"/>
      <c r="O10" s="213"/>
      <c r="P10" s="213"/>
      <c r="Q10" s="213"/>
      <c r="R10" s="213"/>
      <c r="S10" s="213"/>
      <c r="T10" s="221"/>
      <c r="U10" s="221"/>
      <c r="V10" s="221"/>
      <c r="W10" s="222"/>
      <c r="X10" s="222"/>
      <c r="Y10" s="221"/>
      <c r="Z10" s="230"/>
      <c r="AA10" s="217"/>
      <c r="AB10" s="117"/>
    </row>
    <row r="11" spans="1:28" s="81" customFormat="1" ht="13.8" x14ac:dyDescent="0.3">
      <c r="A11" s="116" t="s">
        <v>463</v>
      </c>
      <c r="B11" s="216"/>
      <c r="C11" s="217"/>
      <c r="D11" s="218"/>
      <c r="E11" s="219"/>
      <c r="F11" s="220"/>
      <c r="G11" s="217"/>
      <c r="H11" s="217"/>
      <c r="I11" s="226"/>
      <c r="J11" s="226"/>
      <c r="K11" s="226"/>
      <c r="L11" s="227"/>
      <c r="M11" s="227"/>
      <c r="N11" s="227"/>
      <c r="O11" s="213"/>
      <c r="P11" s="213"/>
      <c r="Q11" s="213"/>
      <c r="R11" s="213"/>
      <c r="S11" s="213"/>
      <c r="T11" s="221"/>
      <c r="U11" s="221"/>
      <c r="V11" s="221"/>
      <c r="W11" s="222"/>
      <c r="X11" s="222"/>
      <c r="Y11" s="221"/>
      <c r="Z11" s="230"/>
      <c r="AA11" s="217"/>
      <c r="AB11" s="117"/>
    </row>
    <row r="12" spans="1:28" s="81" customFormat="1" ht="13.8" x14ac:dyDescent="0.3">
      <c r="A12" s="116" t="s">
        <v>464</v>
      </c>
      <c r="B12" s="216"/>
      <c r="C12" s="217"/>
      <c r="D12" s="218"/>
      <c r="E12" s="219"/>
      <c r="F12" s="220"/>
      <c r="G12" s="217"/>
      <c r="H12" s="217"/>
      <c r="I12" s="226"/>
      <c r="J12" s="226"/>
      <c r="K12" s="226"/>
      <c r="L12" s="227"/>
      <c r="M12" s="227"/>
      <c r="N12" s="227"/>
      <c r="O12" s="213"/>
      <c r="P12" s="213"/>
      <c r="Q12" s="213"/>
      <c r="R12" s="213"/>
      <c r="S12" s="213"/>
      <c r="T12" s="221"/>
      <c r="U12" s="221"/>
      <c r="V12" s="221"/>
      <c r="W12" s="222"/>
      <c r="X12" s="222"/>
      <c r="Y12" s="221"/>
      <c r="Z12" s="230"/>
      <c r="AA12" s="217"/>
      <c r="AB12" s="117"/>
    </row>
    <row r="13" spans="1:28" s="81" customFormat="1" ht="13.8" x14ac:dyDescent="0.3">
      <c r="A13" s="116" t="s">
        <v>465</v>
      </c>
      <c r="B13" s="216"/>
      <c r="C13" s="217"/>
      <c r="D13" s="218"/>
      <c r="E13" s="219"/>
      <c r="F13" s="220"/>
      <c r="G13" s="217"/>
      <c r="H13" s="217"/>
      <c r="I13" s="226"/>
      <c r="J13" s="226"/>
      <c r="K13" s="226"/>
      <c r="L13" s="227"/>
      <c r="M13" s="227"/>
      <c r="N13" s="227"/>
      <c r="O13" s="213"/>
      <c r="P13" s="213"/>
      <c r="Q13" s="213"/>
      <c r="R13" s="213"/>
      <c r="S13" s="213"/>
      <c r="T13" s="221"/>
      <c r="U13" s="221"/>
      <c r="V13" s="221"/>
      <c r="W13" s="222"/>
      <c r="X13" s="222"/>
      <c r="Y13" s="221"/>
      <c r="Z13" s="230"/>
      <c r="AA13" s="217"/>
      <c r="AB13" s="117"/>
    </row>
    <row r="14" spans="1:28" s="81" customFormat="1" ht="27.6" x14ac:dyDescent="0.3">
      <c r="A14" s="116" t="s">
        <v>466</v>
      </c>
      <c r="B14" s="216"/>
      <c r="C14" s="217"/>
      <c r="D14" s="218"/>
      <c r="E14" s="219"/>
      <c r="F14" s="220"/>
      <c r="G14" s="217"/>
      <c r="H14" s="217"/>
      <c r="I14" s="226"/>
      <c r="J14" s="226"/>
      <c r="K14" s="226"/>
      <c r="L14" s="227"/>
      <c r="M14" s="227"/>
      <c r="N14" s="227"/>
      <c r="O14" s="213"/>
      <c r="P14" s="213"/>
      <c r="Q14" s="213"/>
      <c r="R14" s="213"/>
      <c r="S14" s="213"/>
      <c r="T14" s="221"/>
      <c r="U14" s="221"/>
      <c r="V14" s="221"/>
      <c r="W14" s="222"/>
      <c r="X14" s="222"/>
      <c r="Y14" s="221"/>
      <c r="Z14" s="230"/>
      <c r="AA14" s="217"/>
      <c r="AB14" s="117"/>
    </row>
    <row r="15" spans="1:28" s="81" customFormat="1" ht="27.6" x14ac:dyDescent="0.3">
      <c r="A15" s="116" t="s">
        <v>467</v>
      </c>
      <c r="B15" s="216"/>
      <c r="C15" s="217"/>
      <c r="D15" s="218"/>
      <c r="E15" s="219"/>
      <c r="F15" s="220"/>
      <c r="G15" s="217"/>
      <c r="H15" s="217"/>
      <c r="I15" s="226"/>
      <c r="J15" s="226"/>
      <c r="K15" s="226"/>
      <c r="L15" s="227"/>
      <c r="M15" s="227"/>
      <c r="N15" s="227"/>
      <c r="O15" s="213"/>
      <c r="P15" s="213"/>
      <c r="Q15" s="213"/>
      <c r="R15" s="213"/>
      <c r="S15" s="213"/>
      <c r="T15" s="221"/>
      <c r="U15" s="221"/>
      <c r="V15" s="221"/>
      <c r="W15" s="222"/>
      <c r="X15" s="222"/>
      <c r="Y15" s="221"/>
      <c r="Z15" s="230"/>
      <c r="AA15" s="217"/>
      <c r="AB15" s="117"/>
    </row>
    <row r="16" spans="1:28" s="81" customFormat="1" ht="27.6" x14ac:dyDescent="0.3">
      <c r="A16" s="116" t="s">
        <v>468</v>
      </c>
      <c r="B16" s="216"/>
      <c r="C16" s="217"/>
      <c r="D16" s="218"/>
      <c r="E16" s="219"/>
      <c r="F16" s="220"/>
      <c r="G16" s="217"/>
      <c r="H16" s="217"/>
      <c r="I16" s="226"/>
      <c r="J16" s="226"/>
      <c r="K16" s="226"/>
      <c r="L16" s="227"/>
      <c r="M16" s="227"/>
      <c r="N16" s="227"/>
      <c r="O16" s="213"/>
      <c r="P16" s="213"/>
      <c r="Q16" s="213"/>
      <c r="R16" s="213"/>
      <c r="S16" s="213"/>
      <c r="T16" s="221"/>
      <c r="U16" s="221"/>
      <c r="V16" s="221"/>
      <c r="W16" s="222"/>
      <c r="X16" s="222"/>
      <c r="Y16" s="221"/>
      <c r="Z16" s="230"/>
      <c r="AA16" s="217"/>
      <c r="AB16" s="117"/>
    </row>
    <row r="17" spans="1:28" s="81" customFormat="1" ht="27.6" x14ac:dyDescent="0.3">
      <c r="A17" s="116" t="s">
        <v>469</v>
      </c>
      <c r="B17" s="216"/>
      <c r="C17" s="217"/>
      <c r="D17" s="218"/>
      <c r="E17" s="219"/>
      <c r="F17" s="220"/>
      <c r="G17" s="217"/>
      <c r="H17" s="217"/>
      <c r="I17" s="226"/>
      <c r="J17" s="226"/>
      <c r="K17" s="226"/>
      <c r="L17" s="227"/>
      <c r="M17" s="227"/>
      <c r="N17" s="227"/>
      <c r="O17" s="213"/>
      <c r="P17" s="213"/>
      <c r="Q17" s="213"/>
      <c r="R17" s="213"/>
      <c r="S17" s="213"/>
      <c r="T17" s="221"/>
      <c r="U17" s="221"/>
      <c r="V17" s="221"/>
      <c r="W17" s="222"/>
      <c r="X17" s="222"/>
      <c r="Y17" s="221"/>
      <c r="Z17" s="230"/>
      <c r="AA17" s="217"/>
      <c r="AB17" s="117"/>
    </row>
    <row r="18" spans="1:28" s="81" customFormat="1" ht="27.6" x14ac:dyDescent="0.3">
      <c r="A18" s="116" t="s">
        <v>470</v>
      </c>
      <c r="B18" s="216"/>
      <c r="C18" s="217"/>
      <c r="D18" s="218"/>
      <c r="E18" s="219"/>
      <c r="F18" s="220"/>
      <c r="G18" s="217"/>
      <c r="H18" s="217"/>
      <c r="I18" s="226"/>
      <c r="J18" s="226"/>
      <c r="K18" s="226"/>
      <c r="L18" s="227"/>
      <c r="M18" s="227"/>
      <c r="N18" s="227"/>
      <c r="O18" s="213"/>
      <c r="P18" s="213"/>
      <c r="Q18" s="213"/>
      <c r="R18" s="213"/>
      <c r="S18" s="213"/>
      <c r="T18" s="221"/>
      <c r="U18" s="221"/>
      <c r="V18" s="221"/>
      <c r="W18" s="222"/>
      <c r="X18" s="222"/>
      <c r="Y18" s="221"/>
      <c r="Z18" s="230"/>
      <c r="AA18" s="217"/>
      <c r="AB18" s="117"/>
    </row>
    <row r="19" spans="1:28" s="81" customFormat="1" ht="27.6" x14ac:dyDescent="0.3">
      <c r="A19" s="116" t="s">
        <v>471</v>
      </c>
      <c r="B19" s="216"/>
      <c r="C19" s="217"/>
      <c r="D19" s="218"/>
      <c r="E19" s="219"/>
      <c r="F19" s="220"/>
      <c r="G19" s="217"/>
      <c r="H19" s="217"/>
      <c r="I19" s="226"/>
      <c r="J19" s="226"/>
      <c r="K19" s="226"/>
      <c r="L19" s="227"/>
      <c r="M19" s="227"/>
      <c r="N19" s="227"/>
      <c r="O19" s="213"/>
      <c r="P19" s="213"/>
      <c r="Q19" s="213"/>
      <c r="R19" s="213"/>
      <c r="S19" s="213"/>
      <c r="T19" s="221"/>
      <c r="U19" s="221"/>
      <c r="V19" s="221"/>
      <c r="W19" s="222"/>
      <c r="X19" s="222"/>
      <c r="Y19" s="221"/>
      <c r="Z19" s="230"/>
      <c r="AA19" s="217"/>
      <c r="AB19" s="117"/>
    </row>
    <row r="20" spans="1:28" s="82" customFormat="1" ht="13.8" x14ac:dyDescent="0.3">
      <c r="A20" s="89"/>
      <c r="B20" s="89"/>
      <c r="C20" s="89"/>
      <c r="D20" s="89"/>
      <c r="E20" s="89"/>
      <c r="F20" s="89"/>
      <c r="G20" s="89"/>
      <c r="H20" s="89"/>
      <c r="I20" s="89"/>
      <c r="J20" s="89"/>
      <c r="K20" s="89"/>
      <c r="L20" s="89"/>
      <c r="M20" s="89"/>
      <c r="N20" s="89"/>
      <c r="O20" s="89"/>
      <c r="P20" s="89"/>
      <c r="Q20" s="89"/>
      <c r="R20" s="89"/>
      <c r="S20" s="89"/>
      <c r="T20" s="89"/>
      <c r="U20" s="89"/>
      <c r="V20" s="89"/>
      <c r="W20" s="89"/>
      <c r="X20" s="89"/>
      <c r="Y20" s="89"/>
      <c r="Z20" s="89"/>
      <c r="AA20" s="89"/>
      <c r="AB20" s="89"/>
    </row>
    <row r="21" spans="1:28" ht="135" customHeight="1" x14ac:dyDescent="0.3">
      <c r="A21" s="105" t="s">
        <v>429</v>
      </c>
      <c r="B21" s="91"/>
      <c r="D21" s="105" t="s">
        <v>430</v>
      </c>
      <c r="E21" s="91"/>
      <c r="F21" s="83"/>
      <c r="G21" s="83"/>
      <c r="H21" s="83"/>
      <c r="I21" s="83"/>
      <c r="J21" s="83"/>
      <c r="K21" s="83"/>
      <c r="L21" s="83"/>
      <c r="M21" s="83"/>
      <c r="N21" s="83"/>
      <c r="O21" s="83"/>
      <c r="P21" s="83"/>
      <c r="Q21" s="83"/>
      <c r="R21" s="83"/>
      <c r="S21" s="83"/>
      <c r="T21" s="83"/>
      <c r="U21" s="83"/>
      <c r="V21" s="83"/>
      <c r="W21" s="83"/>
      <c r="X21" s="83"/>
      <c r="Y21" s="83"/>
      <c r="Z21" s="83"/>
      <c r="AA21" s="83"/>
      <c r="AB21" s="83"/>
    </row>
    <row r="22" spans="1:28" ht="13.8" x14ac:dyDescent="0.3">
      <c r="A22" s="89"/>
      <c r="B22" s="89"/>
      <c r="C22" s="83"/>
      <c r="D22" s="83"/>
      <c r="E22" s="83"/>
      <c r="F22" s="83"/>
      <c r="G22" s="83"/>
      <c r="H22" s="83"/>
      <c r="I22" s="83"/>
      <c r="J22" s="83"/>
      <c r="K22" s="83"/>
      <c r="L22" s="83"/>
      <c r="M22" s="83"/>
      <c r="N22" s="83"/>
      <c r="O22" s="83"/>
      <c r="P22" s="83"/>
      <c r="Q22" s="83"/>
      <c r="R22" s="83"/>
      <c r="S22" s="83"/>
      <c r="T22" s="83"/>
      <c r="U22" s="83"/>
      <c r="V22" s="83"/>
      <c r="W22" s="83"/>
      <c r="X22" s="83"/>
      <c r="Y22" s="83"/>
      <c r="Z22" s="83"/>
      <c r="AA22" s="83"/>
      <c r="AB22" s="83"/>
    </row>
    <row r="23" spans="1:28" ht="13.8" hidden="1" x14ac:dyDescent="0.3"/>
    <row r="24" spans="1:28" ht="13.8" hidden="1" x14ac:dyDescent="0.3"/>
    <row r="25" spans="1:28" ht="13.8" hidden="1" x14ac:dyDescent="0.3"/>
    <row r="26" spans="1:28" ht="13.8" hidden="1" x14ac:dyDescent="0.3"/>
    <row r="27" spans="1:28" ht="13.8" hidden="1" x14ac:dyDescent="0.3"/>
    <row r="28" spans="1:28" ht="13.8" hidden="1" x14ac:dyDescent="0.3"/>
    <row r="29" spans="1:28" ht="13.8" hidden="1" x14ac:dyDescent="0.3"/>
    <row r="30" spans="1:28" ht="13.8" hidden="1" x14ac:dyDescent="0.3"/>
    <row r="31" spans="1:28" ht="13.8" hidden="1" x14ac:dyDescent="0.3"/>
  </sheetData>
  <sheetProtection selectLockedCells="1"/>
  <mergeCells count="7">
    <mergeCell ref="I2:N2"/>
    <mergeCell ref="O2:S2"/>
    <mergeCell ref="T2:Y2"/>
    <mergeCell ref="E3:G3"/>
    <mergeCell ref="I3:K3"/>
    <mergeCell ref="L3:N3"/>
    <mergeCell ref="W3:X3"/>
  </mergeCells>
  <dataValidations count="8">
    <dataValidation type="list" allowBlank="1" showInputMessage="1" showErrorMessage="1" sqref="P5:P19">
      <formula1>LIST_Per</formula1>
    </dataValidation>
    <dataValidation type="list" allowBlank="1" showInputMessage="1" showErrorMessage="1" sqref="O5:O19">
      <formula1>LIST_CKnd</formula1>
    </dataValidation>
    <dataValidation type="list" allowBlank="1" showInputMessage="1" showErrorMessage="1" sqref="V5:V19">
      <formula1>LIST_Con</formula1>
    </dataValidation>
    <dataValidation type="list" allowBlank="1" showInputMessage="1" showErrorMessage="1" sqref="U5:U19">
      <formula1>LIST_Test</formula1>
    </dataValidation>
    <dataValidation type="list" allowBlank="1" showInputMessage="1" showErrorMessage="1" sqref="H5:H19">
      <formula1>LIST_CNon</formula1>
    </dataValidation>
    <dataValidation type="list" allowBlank="1" showInputMessage="1" showErrorMessage="1" sqref="G5:G19">
      <formula1>LIST_Area</formula1>
    </dataValidation>
    <dataValidation type="list" allowBlank="1" showInputMessage="1" showErrorMessage="1" sqref="F5:F19">
      <formula1>LIST_AgrGrp</formula1>
    </dataValidation>
    <dataValidation type="list" allowBlank="1" showInputMessage="1" showErrorMessage="1" sqref="D5:D19">
      <formula1>LIST_Func</formula1>
    </dataValidation>
  </dataValidations>
  <hyperlinks>
    <hyperlink ref="A1" location="'Inventario de Programas'!B1" display="REGRESAR a Inventario"/>
  </hyperlinks>
  <pageMargins left="0.7" right="0.7" top="0.75" bottom="0.75" header="0.3" footer="0.3"/>
  <pageSetup paperSize="9" orientation="portrait" verticalDpi="0" r:id="rId1"/>
  <extLst>
    <ext xmlns:x14="http://schemas.microsoft.com/office/spreadsheetml/2009/9/main" uri="{78C0D931-6437-407d-A8EE-F0AAD7539E65}">
      <x14:conditionalFormattings>
        <x14:conditionalFormatting xmlns:xm="http://schemas.microsoft.com/office/excel/2006/main">
          <x14:cfRule type="expression" priority="1" id="{8E2DD794-7F00-46F1-8F12-B8BC17806F14}">
            <xm:f>$D5=HID_dropdown!$B$2</xm:f>
            <x14:dxf>
              <fill>
                <patternFill>
                  <bgColor rgb="FFF3EBF9"/>
                </patternFill>
              </fill>
            </x14:dxf>
          </x14:cfRule>
          <xm:sqref>W5:X19</xm:sqref>
        </x14:conditionalFormatting>
        <x14:conditionalFormatting xmlns:xm="http://schemas.microsoft.com/office/excel/2006/main">
          <x14:cfRule type="expression" priority="2" id="{10909AED-2562-4C8B-B364-F657A2520542}">
            <xm:f>$O5=HID_dropdown!$G$3</xm:f>
            <x14:dxf>
              <fill>
                <patternFill>
                  <bgColor theme="1"/>
                </patternFill>
              </fill>
            </x14:dxf>
          </x14:cfRule>
          <xm:sqref>P5:R19</xm:sqref>
        </x14:conditionalFormatting>
        <x14:conditionalFormatting xmlns:xm="http://schemas.microsoft.com/office/excel/2006/main">
          <x14:cfRule type="expression" priority="3" id="{6DFF2446-3871-46BB-9C8F-F99657C998E7}">
            <xm:f>$H5=HID_dropdown!$A$3</xm:f>
            <x14:dxf>
              <fill>
                <patternFill>
                  <bgColor theme="1"/>
                </patternFill>
              </fill>
              <border>
                <left style="thin">
                  <color auto="1"/>
                </left>
                <right style="thin">
                  <color auto="1"/>
                </right>
                <top style="thin">
                  <color auto="1"/>
                </top>
                <bottom style="thin">
                  <color auto="1"/>
                </bottom>
              </border>
            </x14:dxf>
          </x14:cfRule>
          <xm:sqref>I5:K19 T5:T19</xm:sqref>
        </x14:conditionalFormatting>
        <x14:conditionalFormatting xmlns:xm="http://schemas.microsoft.com/office/excel/2006/main">
          <x14:cfRule type="expression" priority="4" id="{5EBFFC4E-FAB6-4B4A-BF64-75CD7AF94E65}">
            <xm:f>$H5=HID_dropdown!$A$2</xm:f>
            <x14:dxf>
              <fill>
                <patternFill>
                  <bgColor theme="1"/>
                </patternFill>
              </fill>
            </x14:dxf>
          </x14:cfRule>
          <xm:sqref>U5:V19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HID_dropdown!$C$2:$C$13</xm:f>
          </x14:formula1>
          <xm:sqref>E5:E19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pageSetUpPr autoPageBreaks="0"/>
  </sheetPr>
  <dimension ref="A1:AF31"/>
  <sheetViews>
    <sheetView workbookViewId="0">
      <pane xSplit="2" ySplit="4" topLeftCell="C5" activePane="bottomRight" state="frozen"/>
      <selection pane="topRight" activeCell="C1" sqref="C1"/>
      <selection pane="bottomLeft" activeCell="A6" sqref="A6"/>
      <selection pane="bottomRight" activeCell="B5" sqref="B5"/>
    </sheetView>
  </sheetViews>
  <sheetFormatPr defaultColWidth="0" defaultRowHeight="12.75" customHeight="1" zeroHeight="1" x14ac:dyDescent="0.3"/>
  <cols>
    <col min="1" max="1" width="9.109375" style="80" customWidth="1"/>
    <col min="2" max="3" width="25.6640625" style="80" customWidth="1"/>
    <col min="4" max="4" width="12.33203125" style="80" customWidth="1"/>
    <col min="5" max="5" width="25.6640625" style="80" customWidth="1"/>
    <col min="6" max="7" width="9.6640625" style="80" customWidth="1"/>
    <col min="8" max="8" width="12.33203125" style="80" customWidth="1"/>
    <col min="9" max="14" width="11.6640625" style="80" customWidth="1"/>
    <col min="15" max="16" width="12.33203125" style="80" customWidth="1"/>
    <col min="17" max="20" width="11.6640625" style="80" customWidth="1"/>
    <col min="21" max="21" width="20.6640625" style="80" customWidth="1"/>
    <col min="22" max="22" width="12.33203125" style="80" customWidth="1"/>
    <col min="23" max="24" width="10.6640625" style="80" customWidth="1"/>
    <col min="25" max="27" width="11.6640625" style="80" customWidth="1"/>
    <col min="28" max="28" width="3.88671875" style="80" customWidth="1"/>
    <col min="29" max="30" width="9.109375" style="80" hidden="1" customWidth="1"/>
    <col min="31" max="32" width="0" style="80" hidden="1" customWidth="1"/>
    <col min="33" max="16384" width="9.109375" style="80" hidden="1"/>
  </cols>
  <sheetData>
    <row r="1" spans="1:28" ht="30" customHeight="1" thickTop="1" thickBot="1" x14ac:dyDescent="0.35">
      <c r="A1" s="194" t="s">
        <v>560</v>
      </c>
      <c r="B1" s="195" t="str">
        <f ca="1">IF(OFFSET('Inventario de Programas'!B5,(_xlfn.SHEET()-2),0)=0,"-", OFFSET('Inventario de Programas'!B5,(_xlfn.SHEET()-2),0))</f>
        <v>Nombre del programa 3</v>
      </c>
      <c r="C1" s="196" t="str">
        <f ca="1">IF(OFFSET('Inventario de Programas'!C5,(_xlfn.SHEET()-2),0)=0,"Name of Scheme in English", OFFSET('Inventario de Programas'!C5,(_xlfn.SHEET()-2),0))</f>
        <v>Name of Scheme in English</v>
      </c>
      <c r="D1" s="197" t="str">
        <f>IF('Inventario de Programas'!B2=0, "Año", 'Inventario de Programas'!B2)</f>
        <v>Año</v>
      </c>
      <c r="E1" s="83"/>
      <c r="F1" s="83"/>
      <c r="G1" s="83"/>
      <c r="H1" s="83"/>
      <c r="I1" s="83"/>
      <c r="J1" s="83"/>
      <c r="K1" s="83"/>
      <c r="L1" s="83"/>
      <c r="M1" s="83"/>
      <c r="N1" s="83"/>
      <c r="O1" s="83"/>
      <c r="P1" s="83"/>
      <c r="Q1" s="83"/>
      <c r="R1" s="83"/>
      <c r="S1" s="83"/>
      <c r="T1" s="83"/>
      <c r="U1" s="83"/>
      <c r="V1" s="83"/>
      <c r="W1" s="83"/>
      <c r="X1" s="83"/>
      <c r="Y1" s="83"/>
      <c r="Z1" s="83"/>
      <c r="AA1" s="83"/>
      <c r="AB1" s="83"/>
    </row>
    <row r="2" spans="1:28" ht="14.4" thickTop="1" x14ac:dyDescent="0.3">
      <c r="A2" s="83"/>
      <c r="B2" s="87"/>
      <c r="C2" s="87"/>
      <c r="D2" s="83"/>
      <c r="E2" s="83"/>
      <c r="F2" s="83"/>
      <c r="G2" s="83"/>
      <c r="H2" s="83"/>
      <c r="I2" s="249" t="s">
        <v>472</v>
      </c>
      <c r="J2" s="249"/>
      <c r="K2" s="249"/>
      <c r="L2" s="249"/>
      <c r="M2" s="249"/>
      <c r="N2" s="249"/>
      <c r="O2" s="250" t="s">
        <v>473</v>
      </c>
      <c r="P2" s="250"/>
      <c r="Q2" s="250"/>
      <c r="R2" s="250"/>
      <c r="S2" s="250"/>
      <c r="T2" s="248" t="s">
        <v>474</v>
      </c>
      <c r="U2" s="248"/>
      <c r="V2" s="248"/>
      <c r="W2" s="248"/>
      <c r="X2" s="248"/>
      <c r="Y2" s="248"/>
      <c r="Z2" s="88" t="s">
        <v>475</v>
      </c>
      <c r="AA2" s="83"/>
      <c r="AB2" s="83"/>
    </row>
    <row r="3" spans="1:28" ht="93" customHeight="1" x14ac:dyDescent="0.3">
      <c r="A3" s="164" t="s">
        <v>431</v>
      </c>
      <c r="B3" s="165" t="s">
        <v>432</v>
      </c>
      <c r="C3" s="165" t="s">
        <v>433</v>
      </c>
      <c r="D3" s="165" t="s">
        <v>434</v>
      </c>
      <c r="E3" s="245" t="s">
        <v>435</v>
      </c>
      <c r="F3" s="246"/>
      <c r="G3" s="247"/>
      <c r="H3" s="165" t="s">
        <v>436</v>
      </c>
      <c r="I3" s="251" t="s">
        <v>437</v>
      </c>
      <c r="J3" s="243"/>
      <c r="K3" s="244"/>
      <c r="L3" s="235" t="s">
        <v>438</v>
      </c>
      <c r="M3" s="236"/>
      <c r="N3" s="237"/>
      <c r="O3" s="165" t="s">
        <v>439</v>
      </c>
      <c r="P3" s="165" t="s">
        <v>440</v>
      </c>
      <c r="Q3" s="165" t="s">
        <v>441</v>
      </c>
      <c r="R3" s="165" t="s">
        <v>442</v>
      </c>
      <c r="S3" s="165" t="s">
        <v>443</v>
      </c>
      <c r="T3" s="165" t="s">
        <v>444</v>
      </c>
      <c r="U3" s="165" t="s">
        <v>445</v>
      </c>
      <c r="V3" s="165" t="s">
        <v>214</v>
      </c>
      <c r="W3" s="251" t="s">
        <v>446</v>
      </c>
      <c r="X3" s="244"/>
      <c r="Y3" s="165" t="s">
        <v>447</v>
      </c>
      <c r="Z3" s="165" t="s">
        <v>448</v>
      </c>
      <c r="AA3" s="165" t="s">
        <v>449</v>
      </c>
      <c r="AB3" s="83"/>
    </row>
    <row r="4" spans="1:28" s="109" customFormat="1" ht="12.75" customHeight="1" x14ac:dyDescent="0.3">
      <c r="A4" s="166"/>
      <c r="B4" s="167"/>
      <c r="C4" s="166"/>
      <c r="D4" s="168" t="s">
        <v>341</v>
      </c>
      <c r="E4" s="169" t="s">
        <v>450</v>
      </c>
      <c r="F4" s="169" t="s">
        <v>455</v>
      </c>
      <c r="G4" s="169" t="s">
        <v>456</v>
      </c>
      <c r="H4" s="168" t="s">
        <v>341</v>
      </c>
      <c r="I4" s="170" t="s">
        <v>6</v>
      </c>
      <c r="J4" s="170" t="s">
        <v>342</v>
      </c>
      <c r="K4" s="170" t="s">
        <v>343</v>
      </c>
      <c r="L4" s="170" t="s">
        <v>6</v>
      </c>
      <c r="M4" s="170" t="s">
        <v>342</v>
      </c>
      <c r="N4" s="170" t="s">
        <v>343</v>
      </c>
      <c r="O4" s="168" t="s">
        <v>341</v>
      </c>
      <c r="P4" s="168" t="s">
        <v>341</v>
      </c>
      <c r="Q4" s="171" t="s">
        <v>451</v>
      </c>
      <c r="R4" s="171" t="s">
        <v>451</v>
      </c>
      <c r="S4" s="172"/>
      <c r="T4" s="167"/>
      <c r="U4" s="168" t="s">
        <v>341</v>
      </c>
      <c r="V4" s="168" t="s">
        <v>341</v>
      </c>
      <c r="W4" s="170" t="s">
        <v>452</v>
      </c>
      <c r="X4" s="170" t="s">
        <v>453</v>
      </c>
      <c r="Y4" s="167"/>
      <c r="Z4" s="168" t="s">
        <v>451</v>
      </c>
      <c r="AA4" s="167"/>
      <c r="AB4" s="108"/>
    </row>
    <row r="5" spans="1:28" s="81" customFormat="1" ht="13.8" x14ac:dyDescent="0.3">
      <c r="A5" s="116" t="s">
        <v>457</v>
      </c>
      <c r="B5" s="208"/>
      <c r="C5" s="209"/>
      <c r="D5" s="210"/>
      <c r="E5" s="211"/>
      <c r="F5" s="210"/>
      <c r="G5" s="209"/>
      <c r="H5" s="209"/>
      <c r="I5" s="223"/>
      <c r="J5" s="223"/>
      <c r="K5" s="223"/>
      <c r="L5" s="224"/>
      <c r="M5" s="225"/>
      <c r="N5" s="225"/>
      <c r="O5" s="212"/>
      <c r="P5" s="213"/>
      <c r="Q5" s="212"/>
      <c r="R5" s="212"/>
      <c r="S5" s="212"/>
      <c r="T5" s="214"/>
      <c r="U5" s="214"/>
      <c r="V5" s="214"/>
      <c r="W5" s="215"/>
      <c r="X5" s="215"/>
      <c r="Y5" s="214"/>
      <c r="Z5" s="229"/>
      <c r="AA5" s="209"/>
      <c r="AB5" s="117"/>
    </row>
    <row r="6" spans="1:28" s="81" customFormat="1" ht="13.8" x14ac:dyDescent="0.3">
      <c r="A6" s="116" t="s">
        <v>458</v>
      </c>
      <c r="B6" s="216"/>
      <c r="C6" s="217"/>
      <c r="D6" s="218"/>
      <c r="E6" s="219"/>
      <c r="F6" s="220"/>
      <c r="G6" s="217"/>
      <c r="H6" s="217"/>
      <c r="I6" s="226"/>
      <c r="J6" s="226"/>
      <c r="K6" s="226"/>
      <c r="L6" s="227"/>
      <c r="M6" s="227"/>
      <c r="N6" s="227"/>
      <c r="O6" s="213"/>
      <c r="P6" s="213"/>
      <c r="Q6" s="213"/>
      <c r="R6" s="213"/>
      <c r="S6" s="213"/>
      <c r="T6" s="221"/>
      <c r="U6" s="221"/>
      <c r="V6" s="221"/>
      <c r="W6" s="222"/>
      <c r="X6" s="222"/>
      <c r="Y6" s="221"/>
      <c r="Z6" s="230"/>
      <c r="AA6" s="217"/>
      <c r="AB6" s="117"/>
    </row>
    <row r="7" spans="1:28" s="81" customFormat="1" ht="13.8" x14ac:dyDescent="0.3">
      <c r="A7" s="116" t="s">
        <v>459</v>
      </c>
      <c r="B7" s="216"/>
      <c r="C7" s="217"/>
      <c r="D7" s="218"/>
      <c r="E7" s="219"/>
      <c r="F7" s="220"/>
      <c r="G7" s="217"/>
      <c r="H7" s="217"/>
      <c r="I7" s="226"/>
      <c r="J7" s="226"/>
      <c r="K7" s="226"/>
      <c r="L7" s="227"/>
      <c r="M7" s="227"/>
      <c r="N7" s="227"/>
      <c r="O7" s="213"/>
      <c r="P7" s="213"/>
      <c r="Q7" s="213"/>
      <c r="R7" s="213"/>
      <c r="S7" s="213"/>
      <c r="T7" s="221"/>
      <c r="U7" s="221"/>
      <c r="V7" s="221"/>
      <c r="W7" s="222"/>
      <c r="X7" s="222"/>
      <c r="Y7" s="221"/>
      <c r="Z7" s="230"/>
      <c r="AA7" s="217"/>
      <c r="AB7" s="117"/>
    </row>
    <row r="8" spans="1:28" s="81" customFormat="1" ht="13.8" x14ac:dyDescent="0.3">
      <c r="A8" s="116" t="s">
        <v>460</v>
      </c>
      <c r="B8" s="216"/>
      <c r="C8" s="217"/>
      <c r="D8" s="218"/>
      <c r="E8" s="219"/>
      <c r="F8" s="220"/>
      <c r="G8" s="217"/>
      <c r="H8" s="217"/>
      <c r="I8" s="226"/>
      <c r="J8" s="226"/>
      <c r="K8" s="226"/>
      <c r="L8" s="227"/>
      <c r="M8" s="227"/>
      <c r="N8" s="227"/>
      <c r="O8" s="213"/>
      <c r="P8" s="213"/>
      <c r="Q8" s="213"/>
      <c r="R8" s="213"/>
      <c r="S8" s="213"/>
      <c r="T8" s="221"/>
      <c r="U8" s="221"/>
      <c r="V8" s="221"/>
      <c r="W8" s="222"/>
      <c r="X8" s="222"/>
      <c r="Y8" s="221"/>
      <c r="Z8" s="230"/>
      <c r="AA8" s="217"/>
      <c r="AB8" s="117"/>
    </row>
    <row r="9" spans="1:28" s="81" customFormat="1" ht="13.8" x14ac:dyDescent="0.3">
      <c r="A9" s="116" t="s">
        <v>461</v>
      </c>
      <c r="B9" s="216"/>
      <c r="C9" s="217"/>
      <c r="D9" s="218"/>
      <c r="E9" s="219"/>
      <c r="F9" s="220"/>
      <c r="G9" s="217"/>
      <c r="H9" s="217"/>
      <c r="I9" s="226"/>
      <c r="J9" s="226"/>
      <c r="K9" s="226"/>
      <c r="L9" s="227"/>
      <c r="M9" s="227"/>
      <c r="N9" s="227"/>
      <c r="O9" s="213"/>
      <c r="P9" s="213"/>
      <c r="Q9" s="213"/>
      <c r="R9" s="213"/>
      <c r="S9" s="213"/>
      <c r="T9" s="221"/>
      <c r="U9" s="221"/>
      <c r="V9" s="221"/>
      <c r="W9" s="222"/>
      <c r="X9" s="222"/>
      <c r="Y9" s="221"/>
      <c r="Z9" s="230"/>
      <c r="AA9" s="217"/>
      <c r="AB9" s="117"/>
    </row>
    <row r="10" spans="1:28" s="81" customFormat="1" ht="13.8" x14ac:dyDescent="0.3">
      <c r="A10" s="116" t="s">
        <v>462</v>
      </c>
      <c r="B10" s="216"/>
      <c r="C10" s="217"/>
      <c r="D10" s="218"/>
      <c r="E10" s="219"/>
      <c r="F10" s="220"/>
      <c r="G10" s="217"/>
      <c r="H10" s="217"/>
      <c r="I10" s="226"/>
      <c r="J10" s="226"/>
      <c r="K10" s="226"/>
      <c r="L10" s="228"/>
      <c r="M10" s="227"/>
      <c r="N10" s="227"/>
      <c r="O10" s="213"/>
      <c r="P10" s="213"/>
      <c r="Q10" s="213"/>
      <c r="R10" s="213"/>
      <c r="S10" s="213"/>
      <c r="T10" s="221"/>
      <c r="U10" s="221"/>
      <c r="V10" s="221"/>
      <c r="W10" s="222"/>
      <c r="X10" s="222"/>
      <c r="Y10" s="221"/>
      <c r="Z10" s="230"/>
      <c r="AA10" s="217"/>
      <c r="AB10" s="117"/>
    </row>
    <row r="11" spans="1:28" s="81" customFormat="1" ht="13.8" x14ac:dyDescent="0.3">
      <c r="A11" s="116" t="s">
        <v>463</v>
      </c>
      <c r="B11" s="216"/>
      <c r="C11" s="217"/>
      <c r="D11" s="218"/>
      <c r="E11" s="219"/>
      <c r="F11" s="220"/>
      <c r="G11" s="217"/>
      <c r="H11" s="217"/>
      <c r="I11" s="226"/>
      <c r="J11" s="226"/>
      <c r="K11" s="226"/>
      <c r="L11" s="227"/>
      <c r="M11" s="227"/>
      <c r="N11" s="227"/>
      <c r="O11" s="213"/>
      <c r="P11" s="213"/>
      <c r="Q11" s="213"/>
      <c r="R11" s="213"/>
      <c r="S11" s="213"/>
      <c r="T11" s="221"/>
      <c r="U11" s="221"/>
      <c r="V11" s="221"/>
      <c r="W11" s="222"/>
      <c r="X11" s="222"/>
      <c r="Y11" s="221"/>
      <c r="Z11" s="230"/>
      <c r="AA11" s="217"/>
      <c r="AB11" s="117"/>
    </row>
    <row r="12" spans="1:28" s="81" customFormat="1" ht="13.8" x14ac:dyDescent="0.3">
      <c r="A12" s="116" t="s">
        <v>464</v>
      </c>
      <c r="B12" s="216"/>
      <c r="C12" s="217"/>
      <c r="D12" s="218"/>
      <c r="E12" s="219"/>
      <c r="F12" s="220"/>
      <c r="G12" s="217"/>
      <c r="H12" s="217"/>
      <c r="I12" s="226"/>
      <c r="J12" s="226"/>
      <c r="K12" s="226"/>
      <c r="L12" s="227"/>
      <c r="M12" s="227"/>
      <c r="N12" s="227"/>
      <c r="O12" s="213"/>
      <c r="P12" s="213"/>
      <c r="Q12" s="213"/>
      <c r="R12" s="213"/>
      <c r="S12" s="213"/>
      <c r="T12" s="221"/>
      <c r="U12" s="221"/>
      <c r="V12" s="221"/>
      <c r="W12" s="222"/>
      <c r="X12" s="222"/>
      <c r="Y12" s="221"/>
      <c r="Z12" s="230"/>
      <c r="AA12" s="217"/>
      <c r="AB12" s="117"/>
    </row>
    <row r="13" spans="1:28" s="81" customFormat="1" ht="13.8" x14ac:dyDescent="0.3">
      <c r="A13" s="116" t="s">
        <v>465</v>
      </c>
      <c r="B13" s="216"/>
      <c r="C13" s="217"/>
      <c r="D13" s="218"/>
      <c r="E13" s="219"/>
      <c r="F13" s="220"/>
      <c r="G13" s="217"/>
      <c r="H13" s="217"/>
      <c r="I13" s="226"/>
      <c r="J13" s="226"/>
      <c r="K13" s="226"/>
      <c r="L13" s="227"/>
      <c r="M13" s="227"/>
      <c r="N13" s="227"/>
      <c r="O13" s="213"/>
      <c r="P13" s="213"/>
      <c r="Q13" s="213"/>
      <c r="R13" s="213"/>
      <c r="S13" s="213"/>
      <c r="T13" s="221"/>
      <c r="U13" s="221"/>
      <c r="V13" s="221"/>
      <c r="W13" s="222"/>
      <c r="X13" s="222"/>
      <c r="Y13" s="221"/>
      <c r="Z13" s="230"/>
      <c r="AA13" s="217"/>
      <c r="AB13" s="117"/>
    </row>
    <row r="14" spans="1:28" s="81" customFormat="1" ht="27.6" x14ac:dyDescent="0.3">
      <c r="A14" s="116" t="s">
        <v>466</v>
      </c>
      <c r="B14" s="216"/>
      <c r="C14" s="217"/>
      <c r="D14" s="218"/>
      <c r="E14" s="219"/>
      <c r="F14" s="220"/>
      <c r="G14" s="217"/>
      <c r="H14" s="217"/>
      <c r="I14" s="226"/>
      <c r="J14" s="226"/>
      <c r="K14" s="226"/>
      <c r="L14" s="227"/>
      <c r="M14" s="227"/>
      <c r="N14" s="227"/>
      <c r="O14" s="213"/>
      <c r="P14" s="213"/>
      <c r="Q14" s="213"/>
      <c r="R14" s="213"/>
      <c r="S14" s="213"/>
      <c r="T14" s="221"/>
      <c r="U14" s="221"/>
      <c r="V14" s="221"/>
      <c r="W14" s="222"/>
      <c r="X14" s="222"/>
      <c r="Y14" s="221"/>
      <c r="Z14" s="230"/>
      <c r="AA14" s="217"/>
      <c r="AB14" s="117"/>
    </row>
    <row r="15" spans="1:28" s="81" customFormat="1" ht="27.6" x14ac:dyDescent="0.3">
      <c r="A15" s="116" t="s">
        <v>467</v>
      </c>
      <c r="B15" s="216"/>
      <c r="C15" s="217"/>
      <c r="D15" s="218"/>
      <c r="E15" s="219"/>
      <c r="F15" s="220"/>
      <c r="G15" s="217"/>
      <c r="H15" s="217"/>
      <c r="I15" s="226"/>
      <c r="J15" s="226"/>
      <c r="K15" s="226"/>
      <c r="L15" s="227"/>
      <c r="M15" s="227"/>
      <c r="N15" s="227"/>
      <c r="O15" s="213"/>
      <c r="P15" s="213"/>
      <c r="Q15" s="213"/>
      <c r="R15" s="213"/>
      <c r="S15" s="213"/>
      <c r="T15" s="221"/>
      <c r="U15" s="221"/>
      <c r="V15" s="221"/>
      <c r="W15" s="222"/>
      <c r="X15" s="222"/>
      <c r="Y15" s="221"/>
      <c r="Z15" s="230"/>
      <c r="AA15" s="217"/>
      <c r="AB15" s="117"/>
    </row>
    <row r="16" spans="1:28" s="81" customFormat="1" ht="27.6" x14ac:dyDescent="0.3">
      <c r="A16" s="116" t="s">
        <v>468</v>
      </c>
      <c r="B16" s="216"/>
      <c r="C16" s="217"/>
      <c r="D16" s="218"/>
      <c r="E16" s="219"/>
      <c r="F16" s="220"/>
      <c r="G16" s="217"/>
      <c r="H16" s="217"/>
      <c r="I16" s="226"/>
      <c r="J16" s="226"/>
      <c r="K16" s="226"/>
      <c r="L16" s="227"/>
      <c r="M16" s="227"/>
      <c r="N16" s="227"/>
      <c r="O16" s="213"/>
      <c r="P16" s="213"/>
      <c r="Q16" s="213"/>
      <c r="R16" s="213"/>
      <c r="S16" s="213"/>
      <c r="T16" s="221"/>
      <c r="U16" s="221"/>
      <c r="V16" s="221"/>
      <c r="W16" s="222"/>
      <c r="X16" s="222"/>
      <c r="Y16" s="221"/>
      <c r="Z16" s="230"/>
      <c r="AA16" s="217"/>
      <c r="AB16" s="117"/>
    </row>
    <row r="17" spans="1:28" s="81" customFormat="1" ht="27.6" x14ac:dyDescent="0.3">
      <c r="A17" s="116" t="s">
        <v>469</v>
      </c>
      <c r="B17" s="216"/>
      <c r="C17" s="217"/>
      <c r="D17" s="218"/>
      <c r="E17" s="219"/>
      <c r="F17" s="220"/>
      <c r="G17" s="217"/>
      <c r="H17" s="217"/>
      <c r="I17" s="226"/>
      <c r="J17" s="226"/>
      <c r="K17" s="226"/>
      <c r="L17" s="227"/>
      <c r="M17" s="227"/>
      <c r="N17" s="227"/>
      <c r="O17" s="213"/>
      <c r="P17" s="213"/>
      <c r="Q17" s="213"/>
      <c r="R17" s="213"/>
      <c r="S17" s="213"/>
      <c r="T17" s="221"/>
      <c r="U17" s="221"/>
      <c r="V17" s="221"/>
      <c r="W17" s="222"/>
      <c r="X17" s="222"/>
      <c r="Y17" s="221"/>
      <c r="Z17" s="230"/>
      <c r="AA17" s="217"/>
      <c r="AB17" s="117"/>
    </row>
    <row r="18" spans="1:28" s="81" customFormat="1" ht="27.6" x14ac:dyDescent="0.3">
      <c r="A18" s="116" t="s">
        <v>470</v>
      </c>
      <c r="B18" s="216"/>
      <c r="C18" s="217"/>
      <c r="D18" s="218"/>
      <c r="E18" s="219"/>
      <c r="F18" s="220"/>
      <c r="G18" s="217"/>
      <c r="H18" s="217"/>
      <c r="I18" s="226"/>
      <c r="J18" s="226"/>
      <c r="K18" s="226"/>
      <c r="L18" s="227"/>
      <c r="M18" s="227"/>
      <c r="N18" s="227"/>
      <c r="O18" s="213"/>
      <c r="P18" s="213"/>
      <c r="Q18" s="213"/>
      <c r="R18" s="213"/>
      <c r="S18" s="213"/>
      <c r="T18" s="221"/>
      <c r="U18" s="221"/>
      <c r="V18" s="221"/>
      <c r="W18" s="222"/>
      <c r="X18" s="222"/>
      <c r="Y18" s="221"/>
      <c r="Z18" s="230"/>
      <c r="AA18" s="217"/>
      <c r="AB18" s="117"/>
    </row>
    <row r="19" spans="1:28" s="81" customFormat="1" ht="27.6" x14ac:dyDescent="0.3">
      <c r="A19" s="116" t="s">
        <v>471</v>
      </c>
      <c r="B19" s="216"/>
      <c r="C19" s="217"/>
      <c r="D19" s="218"/>
      <c r="E19" s="219"/>
      <c r="F19" s="220"/>
      <c r="G19" s="217"/>
      <c r="H19" s="217"/>
      <c r="I19" s="226"/>
      <c r="J19" s="226"/>
      <c r="K19" s="226"/>
      <c r="L19" s="227"/>
      <c r="M19" s="227"/>
      <c r="N19" s="227"/>
      <c r="O19" s="213"/>
      <c r="P19" s="213"/>
      <c r="Q19" s="213"/>
      <c r="R19" s="213"/>
      <c r="S19" s="213"/>
      <c r="T19" s="221"/>
      <c r="U19" s="221"/>
      <c r="V19" s="221"/>
      <c r="W19" s="222"/>
      <c r="X19" s="222"/>
      <c r="Y19" s="221"/>
      <c r="Z19" s="230"/>
      <c r="AA19" s="217"/>
      <c r="AB19" s="117"/>
    </row>
    <row r="20" spans="1:28" s="82" customFormat="1" ht="13.8" x14ac:dyDescent="0.3">
      <c r="A20" s="89"/>
      <c r="B20" s="89"/>
      <c r="C20" s="89"/>
      <c r="D20" s="89"/>
      <c r="E20" s="89"/>
      <c r="F20" s="89"/>
      <c r="G20" s="89"/>
      <c r="H20" s="89"/>
      <c r="I20" s="89"/>
      <c r="J20" s="89"/>
      <c r="K20" s="89"/>
      <c r="L20" s="89"/>
      <c r="M20" s="89"/>
      <c r="N20" s="89"/>
      <c r="O20" s="89"/>
      <c r="P20" s="89"/>
      <c r="Q20" s="89"/>
      <c r="R20" s="89"/>
      <c r="S20" s="89"/>
      <c r="T20" s="89"/>
      <c r="U20" s="89"/>
      <c r="V20" s="89"/>
      <c r="W20" s="89"/>
      <c r="X20" s="89"/>
      <c r="Y20" s="89"/>
      <c r="Z20" s="89"/>
      <c r="AA20" s="89"/>
      <c r="AB20" s="89"/>
    </row>
    <row r="21" spans="1:28" ht="135" customHeight="1" x14ac:dyDescent="0.3">
      <c r="A21" s="105" t="s">
        <v>429</v>
      </c>
      <c r="B21" s="91"/>
      <c r="D21" s="105" t="s">
        <v>430</v>
      </c>
      <c r="E21" s="91"/>
      <c r="F21" s="83"/>
      <c r="G21" s="83"/>
      <c r="H21" s="83"/>
      <c r="I21" s="83"/>
      <c r="J21" s="83"/>
      <c r="K21" s="83"/>
      <c r="L21" s="83"/>
      <c r="M21" s="83"/>
      <c r="N21" s="83"/>
      <c r="O21" s="83"/>
      <c r="P21" s="83"/>
      <c r="Q21" s="83"/>
      <c r="R21" s="83"/>
      <c r="S21" s="83"/>
      <c r="T21" s="83"/>
      <c r="U21" s="83"/>
      <c r="V21" s="83"/>
      <c r="W21" s="83"/>
      <c r="X21" s="83"/>
      <c r="Y21" s="83"/>
      <c r="Z21" s="83"/>
      <c r="AA21" s="83"/>
      <c r="AB21" s="83"/>
    </row>
    <row r="22" spans="1:28" ht="13.8" x14ac:dyDescent="0.3">
      <c r="A22" s="89"/>
      <c r="B22" s="89"/>
      <c r="C22" s="83"/>
      <c r="D22" s="83"/>
      <c r="E22" s="83"/>
      <c r="F22" s="83"/>
      <c r="G22" s="83"/>
      <c r="H22" s="83"/>
      <c r="I22" s="83"/>
      <c r="J22" s="83"/>
      <c r="K22" s="83"/>
      <c r="L22" s="83"/>
      <c r="M22" s="83"/>
      <c r="N22" s="83"/>
      <c r="O22" s="83"/>
      <c r="P22" s="83"/>
      <c r="Q22" s="83"/>
      <c r="R22" s="83"/>
      <c r="S22" s="83"/>
      <c r="T22" s="83"/>
      <c r="U22" s="83"/>
      <c r="V22" s="83"/>
      <c r="W22" s="83"/>
      <c r="X22" s="83"/>
      <c r="Y22" s="83"/>
      <c r="Z22" s="83"/>
      <c r="AA22" s="83"/>
      <c r="AB22" s="83"/>
    </row>
    <row r="23" spans="1:28" ht="13.8" hidden="1" x14ac:dyDescent="0.3"/>
    <row r="24" spans="1:28" ht="13.8" hidden="1" x14ac:dyDescent="0.3"/>
    <row r="25" spans="1:28" ht="13.8" hidden="1" x14ac:dyDescent="0.3"/>
    <row r="26" spans="1:28" ht="13.8" hidden="1" x14ac:dyDescent="0.3"/>
    <row r="27" spans="1:28" ht="13.8" hidden="1" x14ac:dyDescent="0.3"/>
    <row r="28" spans="1:28" ht="13.8" hidden="1" x14ac:dyDescent="0.3"/>
    <row r="29" spans="1:28" ht="13.8" hidden="1" x14ac:dyDescent="0.3"/>
    <row r="30" spans="1:28" ht="13.8" hidden="1" x14ac:dyDescent="0.3"/>
    <row r="31" spans="1:28" ht="13.8" hidden="1" x14ac:dyDescent="0.3"/>
  </sheetData>
  <sheetProtection selectLockedCells="1"/>
  <mergeCells count="7">
    <mergeCell ref="I2:N2"/>
    <mergeCell ref="O2:S2"/>
    <mergeCell ref="T2:Y2"/>
    <mergeCell ref="E3:G3"/>
    <mergeCell ref="I3:K3"/>
    <mergeCell ref="L3:N3"/>
    <mergeCell ref="W3:X3"/>
  </mergeCells>
  <dataValidations count="8">
    <dataValidation type="list" allowBlank="1" showInputMessage="1" showErrorMessage="1" sqref="P5:P19">
      <formula1>LIST_Per</formula1>
    </dataValidation>
    <dataValidation type="list" allowBlank="1" showInputMessage="1" showErrorMessage="1" sqref="O5:O19">
      <formula1>LIST_CKnd</formula1>
    </dataValidation>
    <dataValidation type="list" allowBlank="1" showInputMessage="1" showErrorMessage="1" sqref="V5:V19">
      <formula1>LIST_Con</formula1>
    </dataValidation>
    <dataValidation type="list" allowBlank="1" showInputMessage="1" showErrorMessage="1" sqref="U5:U19">
      <formula1>LIST_Test</formula1>
    </dataValidation>
    <dataValidation type="list" allowBlank="1" showInputMessage="1" showErrorMessage="1" sqref="H5:H19">
      <formula1>LIST_CNon</formula1>
    </dataValidation>
    <dataValidation type="list" allowBlank="1" showInputMessage="1" showErrorMessage="1" sqref="G5:G19">
      <formula1>LIST_Area</formula1>
    </dataValidation>
    <dataValidation type="list" allowBlank="1" showInputMessage="1" showErrorMessage="1" sqref="F5:F19">
      <formula1>LIST_AgrGrp</formula1>
    </dataValidation>
    <dataValidation type="list" allowBlank="1" showInputMessage="1" showErrorMessage="1" sqref="D5:D19">
      <formula1>LIST_Func</formula1>
    </dataValidation>
  </dataValidations>
  <hyperlinks>
    <hyperlink ref="A1" location="'Inventario de Programas'!B1" display="REGRESAR a Inventario"/>
  </hyperlinks>
  <pageMargins left="0.7" right="0.7" top="0.75" bottom="0.75" header="0.3" footer="0.3"/>
  <pageSetup paperSize="9" orientation="portrait" verticalDpi="0" r:id="rId1"/>
  <extLst>
    <ext xmlns:x14="http://schemas.microsoft.com/office/spreadsheetml/2009/9/main" uri="{78C0D931-6437-407d-A8EE-F0AAD7539E65}">
      <x14:conditionalFormattings>
        <x14:conditionalFormatting xmlns:xm="http://schemas.microsoft.com/office/excel/2006/main">
          <x14:cfRule type="expression" priority="1" id="{DE5B5DB1-DA0B-4780-BF46-518E3FF08479}">
            <xm:f>$D5=HID_dropdown!$B$2</xm:f>
            <x14:dxf>
              <fill>
                <patternFill>
                  <bgColor rgb="FFF3EBF9"/>
                </patternFill>
              </fill>
            </x14:dxf>
          </x14:cfRule>
          <xm:sqref>W5:X19</xm:sqref>
        </x14:conditionalFormatting>
        <x14:conditionalFormatting xmlns:xm="http://schemas.microsoft.com/office/excel/2006/main">
          <x14:cfRule type="expression" priority="2" id="{0E071102-5C51-4127-80B8-2B8B65B77992}">
            <xm:f>$O5=HID_dropdown!$G$3</xm:f>
            <x14:dxf>
              <fill>
                <patternFill>
                  <bgColor theme="1"/>
                </patternFill>
              </fill>
            </x14:dxf>
          </x14:cfRule>
          <xm:sqref>P5:R19</xm:sqref>
        </x14:conditionalFormatting>
        <x14:conditionalFormatting xmlns:xm="http://schemas.microsoft.com/office/excel/2006/main">
          <x14:cfRule type="expression" priority="3" id="{15044F32-5216-4F65-8E2A-15C456638CCC}">
            <xm:f>$H5=HID_dropdown!$A$3</xm:f>
            <x14:dxf>
              <fill>
                <patternFill>
                  <bgColor theme="1"/>
                </patternFill>
              </fill>
              <border>
                <left style="thin">
                  <color auto="1"/>
                </left>
                <right style="thin">
                  <color auto="1"/>
                </right>
                <top style="thin">
                  <color auto="1"/>
                </top>
                <bottom style="thin">
                  <color auto="1"/>
                </bottom>
              </border>
            </x14:dxf>
          </x14:cfRule>
          <xm:sqref>I5:K19 T5:T19</xm:sqref>
        </x14:conditionalFormatting>
        <x14:conditionalFormatting xmlns:xm="http://schemas.microsoft.com/office/excel/2006/main">
          <x14:cfRule type="expression" priority="4" id="{39995830-4E79-45A3-AD4A-2D255142497A}">
            <xm:f>$H5=HID_dropdown!$A$2</xm:f>
            <x14:dxf>
              <fill>
                <patternFill>
                  <bgColor theme="1"/>
                </patternFill>
              </fill>
            </x14:dxf>
          </x14:cfRule>
          <xm:sqref>U5:V19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HID_dropdown!$C$2:$C$13</xm:f>
          </x14:formula1>
          <xm:sqref>E5:E19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pageSetUpPr autoPageBreaks="0"/>
  </sheetPr>
  <dimension ref="A1:AF31"/>
  <sheetViews>
    <sheetView workbookViewId="0">
      <pane xSplit="2" ySplit="4" topLeftCell="C5" activePane="bottomRight" state="frozen"/>
      <selection pane="topRight" activeCell="C1" sqref="C1"/>
      <selection pane="bottomLeft" activeCell="A6" sqref="A6"/>
      <selection pane="bottomRight" activeCell="B5" sqref="B5"/>
    </sheetView>
  </sheetViews>
  <sheetFormatPr defaultColWidth="0" defaultRowHeight="12.75" customHeight="1" zeroHeight="1" x14ac:dyDescent="0.3"/>
  <cols>
    <col min="1" max="1" width="9.109375" style="80" customWidth="1"/>
    <col min="2" max="3" width="25.6640625" style="80" customWidth="1"/>
    <col min="4" max="4" width="12.33203125" style="80" customWidth="1"/>
    <col min="5" max="5" width="25.6640625" style="80" customWidth="1"/>
    <col min="6" max="7" width="9.6640625" style="80" customWidth="1"/>
    <col min="8" max="8" width="12.33203125" style="80" customWidth="1"/>
    <col min="9" max="14" width="11.6640625" style="80" customWidth="1"/>
    <col min="15" max="16" width="12.33203125" style="80" customWidth="1"/>
    <col min="17" max="20" width="11.6640625" style="80" customWidth="1"/>
    <col min="21" max="21" width="20.6640625" style="80" customWidth="1"/>
    <col min="22" max="22" width="12.33203125" style="80" customWidth="1"/>
    <col min="23" max="24" width="10.6640625" style="80" customWidth="1"/>
    <col min="25" max="27" width="11.6640625" style="80" customWidth="1"/>
    <col min="28" max="28" width="3.88671875" style="80" customWidth="1"/>
    <col min="29" max="30" width="9.109375" style="80" hidden="1" customWidth="1"/>
    <col min="31" max="32" width="0" style="80" hidden="1" customWidth="1"/>
    <col min="33" max="16384" width="9.109375" style="80" hidden="1"/>
  </cols>
  <sheetData>
    <row r="1" spans="1:28" ht="30" customHeight="1" thickTop="1" thickBot="1" x14ac:dyDescent="0.35">
      <c r="A1" s="194" t="s">
        <v>560</v>
      </c>
      <c r="B1" s="195" t="str">
        <f ca="1">IF(OFFSET('Inventario de Programas'!B5,(_xlfn.SHEET()-2),0)=0,"-", OFFSET('Inventario de Programas'!B5,(_xlfn.SHEET()-2),0))</f>
        <v>Nombre del programa 4</v>
      </c>
      <c r="C1" s="196" t="str">
        <f ca="1">IF(OFFSET('Inventario de Programas'!C5,(_xlfn.SHEET()-2),0)=0,"Name of Scheme in English", OFFSET('Inventario de Programas'!C5,(_xlfn.SHEET()-2),0))</f>
        <v>Name of Scheme in English</v>
      </c>
      <c r="D1" s="197" t="str">
        <f>IF('Inventario de Programas'!B2=0, "Año", 'Inventario de Programas'!B2)</f>
        <v>Año</v>
      </c>
      <c r="E1" s="83"/>
      <c r="F1" s="83"/>
      <c r="G1" s="83"/>
      <c r="H1" s="83"/>
      <c r="I1" s="83"/>
      <c r="J1" s="83"/>
      <c r="K1" s="83"/>
      <c r="L1" s="83"/>
      <c r="M1" s="83"/>
      <c r="N1" s="83"/>
      <c r="O1" s="83"/>
      <c r="P1" s="83"/>
      <c r="Q1" s="83"/>
      <c r="R1" s="83"/>
      <c r="S1" s="83"/>
      <c r="T1" s="83"/>
      <c r="U1" s="83"/>
      <c r="V1" s="83"/>
      <c r="W1" s="83"/>
      <c r="X1" s="83"/>
      <c r="Y1" s="83"/>
      <c r="Z1" s="83"/>
      <c r="AA1" s="83"/>
      <c r="AB1" s="83"/>
    </row>
    <row r="2" spans="1:28" ht="14.4" thickTop="1" x14ac:dyDescent="0.3">
      <c r="A2" s="83"/>
      <c r="B2" s="87"/>
      <c r="C2" s="87"/>
      <c r="D2" s="83"/>
      <c r="E2" s="83"/>
      <c r="F2" s="83"/>
      <c r="G2" s="83"/>
      <c r="H2" s="83"/>
      <c r="I2" s="249" t="s">
        <v>472</v>
      </c>
      <c r="J2" s="249"/>
      <c r="K2" s="249"/>
      <c r="L2" s="249"/>
      <c r="M2" s="249"/>
      <c r="N2" s="249"/>
      <c r="O2" s="250" t="s">
        <v>473</v>
      </c>
      <c r="P2" s="250"/>
      <c r="Q2" s="250"/>
      <c r="R2" s="250"/>
      <c r="S2" s="250"/>
      <c r="T2" s="248" t="s">
        <v>474</v>
      </c>
      <c r="U2" s="248"/>
      <c r="V2" s="248"/>
      <c r="W2" s="248"/>
      <c r="X2" s="248"/>
      <c r="Y2" s="248"/>
      <c r="Z2" s="88" t="s">
        <v>475</v>
      </c>
      <c r="AA2" s="83"/>
      <c r="AB2" s="83"/>
    </row>
    <row r="3" spans="1:28" ht="93" customHeight="1" x14ac:dyDescent="0.3">
      <c r="A3" s="164" t="s">
        <v>431</v>
      </c>
      <c r="B3" s="165" t="s">
        <v>432</v>
      </c>
      <c r="C3" s="165" t="s">
        <v>433</v>
      </c>
      <c r="D3" s="165" t="s">
        <v>434</v>
      </c>
      <c r="E3" s="245" t="s">
        <v>435</v>
      </c>
      <c r="F3" s="246"/>
      <c r="G3" s="247"/>
      <c r="H3" s="165" t="s">
        <v>436</v>
      </c>
      <c r="I3" s="251" t="s">
        <v>437</v>
      </c>
      <c r="J3" s="243"/>
      <c r="K3" s="244"/>
      <c r="L3" s="235" t="s">
        <v>438</v>
      </c>
      <c r="M3" s="236"/>
      <c r="N3" s="237"/>
      <c r="O3" s="165" t="s">
        <v>439</v>
      </c>
      <c r="P3" s="165" t="s">
        <v>440</v>
      </c>
      <c r="Q3" s="165" t="s">
        <v>441</v>
      </c>
      <c r="R3" s="165" t="s">
        <v>442</v>
      </c>
      <c r="S3" s="165" t="s">
        <v>443</v>
      </c>
      <c r="T3" s="165" t="s">
        <v>444</v>
      </c>
      <c r="U3" s="165" t="s">
        <v>445</v>
      </c>
      <c r="V3" s="165" t="s">
        <v>214</v>
      </c>
      <c r="W3" s="251" t="s">
        <v>446</v>
      </c>
      <c r="X3" s="244"/>
      <c r="Y3" s="165" t="s">
        <v>447</v>
      </c>
      <c r="Z3" s="165" t="s">
        <v>448</v>
      </c>
      <c r="AA3" s="165" t="s">
        <v>449</v>
      </c>
      <c r="AB3" s="83"/>
    </row>
    <row r="4" spans="1:28" s="109" customFormat="1" ht="12.75" customHeight="1" x14ac:dyDescent="0.3">
      <c r="A4" s="166"/>
      <c r="B4" s="167"/>
      <c r="C4" s="166"/>
      <c r="D4" s="168" t="s">
        <v>341</v>
      </c>
      <c r="E4" s="169" t="s">
        <v>450</v>
      </c>
      <c r="F4" s="169" t="s">
        <v>455</v>
      </c>
      <c r="G4" s="169" t="s">
        <v>456</v>
      </c>
      <c r="H4" s="168" t="s">
        <v>341</v>
      </c>
      <c r="I4" s="170" t="s">
        <v>6</v>
      </c>
      <c r="J4" s="170" t="s">
        <v>342</v>
      </c>
      <c r="K4" s="170" t="s">
        <v>343</v>
      </c>
      <c r="L4" s="170" t="s">
        <v>6</v>
      </c>
      <c r="M4" s="170" t="s">
        <v>342</v>
      </c>
      <c r="N4" s="170" t="s">
        <v>343</v>
      </c>
      <c r="O4" s="168" t="s">
        <v>341</v>
      </c>
      <c r="P4" s="168" t="s">
        <v>341</v>
      </c>
      <c r="Q4" s="171" t="s">
        <v>451</v>
      </c>
      <c r="R4" s="171" t="s">
        <v>451</v>
      </c>
      <c r="S4" s="172"/>
      <c r="T4" s="167"/>
      <c r="U4" s="168" t="s">
        <v>341</v>
      </c>
      <c r="V4" s="168" t="s">
        <v>341</v>
      </c>
      <c r="W4" s="170" t="s">
        <v>452</v>
      </c>
      <c r="X4" s="170" t="s">
        <v>453</v>
      </c>
      <c r="Y4" s="167"/>
      <c r="Z4" s="168" t="s">
        <v>451</v>
      </c>
      <c r="AA4" s="167"/>
      <c r="AB4" s="108"/>
    </row>
    <row r="5" spans="1:28" s="81" customFormat="1" ht="13.8" x14ac:dyDescent="0.3">
      <c r="A5" s="116" t="s">
        <v>457</v>
      </c>
      <c r="B5" s="208"/>
      <c r="C5" s="209"/>
      <c r="D5" s="210"/>
      <c r="E5" s="211"/>
      <c r="F5" s="210"/>
      <c r="G5" s="209"/>
      <c r="H5" s="209"/>
      <c r="I5" s="223"/>
      <c r="J5" s="223"/>
      <c r="K5" s="223"/>
      <c r="L5" s="224"/>
      <c r="M5" s="225"/>
      <c r="N5" s="225"/>
      <c r="O5" s="212"/>
      <c r="P5" s="213"/>
      <c r="Q5" s="212"/>
      <c r="R5" s="212"/>
      <c r="S5" s="212"/>
      <c r="T5" s="214"/>
      <c r="U5" s="214"/>
      <c r="V5" s="214"/>
      <c r="W5" s="215"/>
      <c r="X5" s="215"/>
      <c r="Y5" s="214"/>
      <c r="Z5" s="229"/>
      <c r="AA5" s="209"/>
      <c r="AB5" s="117"/>
    </row>
    <row r="6" spans="1:28" s="81" customFormat="1" ht="13.8" x14ac:dyDescent="0.3">
      <c r="A6" s="116" t="s">
        <v>458</v>
      </c>
      <c r="B6" s="216"/>
      <c r="C6" s="217"/>
      <c r="D6" s="218"/>
      <c r="E6" s="219"/>
      <c r="F6" s="220"/>
      <c r="G6" s="217"/>
      <c r="H6" s="217"/>
      <c r="I6" s="226"/>
      <c r="J6" s="226"/>
      <c r="K6" s="226"/>
      <c r="L6" s="227"/>
      <c r="M6" s="227"/>
      <c r="N6" s="227"/>
      <c r="O6" s="213"/>
      <c r="P6" s="213"/>
      <c r="Q6" s="213"/>
      <c r="R6" s="213"/>
      <c r="S6" s="213"/>
      <c r="T6" s="221"/>
      <c r="U6" s="221"/>
      <c r="V6" s="221"/>
      <c r="W6" s="222"/>
      <c r="X6" s="222"/>
      <c r="Y6" s="221"/>
      <c r="Z6" s="230"/>
      <c r="AA6" s="217"/>
      <c r="AB6" s="117"/>
    </row>
    <row r="7" spans="1:28" s="81" customFormat="1" ht="13.8" x14ac:dyDescent="0.3">
      <c r="A7" s="116" t="s">
        <v>459</v>
      </c>
      <c r="B7" s="216"/>
      <c r="C7" s="217"/>
      <c r="D7" s="218"/>
      <c r="E7" s="219"/>
      <c r="F7" s="220"/>
      <c r="G7" s="217"/>
      <c r="H7" s="217"/>
      <c r="I7" s="226"/>
      <c r="J7" s="226"/>
      <c r="K7" s="226"/>
      <c r="L7" s="227"/>
      <c r="M7" s="227"/>
      <c r="N7" s="227"/>
      <c r="O7" s="213"/>
      <c r="P7" s="213"/>
      <c r="Q7" s="213"/>
      <c r="R7" s="213"/>
      <c r="S7" s="213"/>
      <c r="T7" s="221"/>
      <c r="U7" s="221"/>
      <c r="V7" s="221"/>
      <c r="W7" s="222"/>
      <c r="X7" s="222"/>
      <c r="Y7" s="221"/>
      <c r="Z7" s="230"/>
      <c r="AA7" s="217"/>
      <c r="AB7" s="117"/>
    </row>
    <row r="8" spans="1:28" s="81" customFormat="1" ht="13.8" x14ac:dyDescent="0.3">
      <c r="A8" s="116" t="s">
        <v>460</v>
      </c>
      <c r="B8" s="216"/>
      <c r="C8" s="217"/>
      <c r="D8" s="218"/>
      <c r="E8" s="219"/>
      <c r="F8" s="220"/>
      <c r="G8" s="217"/>
      <c r="H8" s="217"/>
      <c r="I8" s="226"/>
      <c r="J8" s="226"/>
      <c r="K8" s="226"/>
      <c r="L8" s="227"/>
      <c r="M8" s="227"/>
      <c r="N8" s="227"/>
      <c r="O8" s="213"/>
      <c r="P8" s="213"/>
      <c r="Q8" s="213"/>
      <c r="R8" s="213"/>
      <c r="S8" s="213"/>
      <c r="T8" s="221"/>
      <c r="U8" s="221"/>
      <c r="V8" s="221"/>
      <c r="W8" s="222"/>
      <c r="X8" s="222"/>
      <c r="Y8" s="221"/>
      <c r="Z8" s="230"/>
      <c r="AA8" s="217"/>
      <c r="AB8" s="117"/>
    </row>
    <row r="9" spans="1:28" s="81" customFormat="1" ht="13.8" x14ac:dyDescent="0.3">
      <c r="A9" s="116" t="s">
        <v>461</v>
      </c>
      <c r="B9" s="216"/>
      <c r="C9" s="217"/>
      <c r="D9" s="218"/>
      <c r="E9" s="219"/>
      <c r="F9" s="220"/>
      <c r="G9" s="217"/>
      <c r="H9" s="217"/>
      <c r="I9" s="226"/>
      <c r="J9" s="226"/>
      <c r="K9" s="226"/>
      <c r="L9" s="227"/>
      <c r="M9" s="227"/>
      <c r="N9" s="227"/>
      <c r="O9" s="213"/>
      <c r="P9" s="213"/>
      <c r="Q9" s="213"/>
      <c r="R9" s="213"/>
      <c r="S9" s="213"/>
      <c r="T9" s="221"/>
      <c r="U9" s="221"/>
      <c r="V9" s="221"/>
      <c r="W9" s="222"/>
      <c r="X9" s="222"/>
      <c r="Y9" s="221"/>
      <c r="Z9" s="230"/>
      <c r="AA9" s="217"/>
      <c r="AB9" s="117"/>
    </row>
    <row r="10" spans="1:28" s="81" customFormat="1" ht="13.8" x14ac:dyDescent="0.3">
      <c r="A10" s="116" t="s">
        <v>462</v>
      </c>
      <c r="B10" s="216"/>
      <c r="C10" s="217"/>
      <c r="D10" s="218"/>
      <c r="E10" s="219"/>
      <c r="F10" s="220"/>
      <c r="G10" s="217"/>
      <c r="H10" s="217"/>
      <c r="I10" s="226"/>
      <c r="J10" s="226"/>
      <c r="K10" s="226"/>
      <c r="L10" s="228"/>
      <c r="M10" s="227"/>
      <c r="N10" s="227"/>
      <c r="O10" s="213"/>
      <c r="P10" s="213"/>
      <c r="Q10" s="213"/>
      <c r="R10" s="213"/>
      <c r="S10" s="213"/>
      <c r="T10" s="221"/>
      <c r="U10" s="221"/>
      <c r="V10" s="221"/>
      <c r="W10" s="222"/>
      <c r="X10" s="222"/>
      <c r="Y10" s="221"/>
      <c r="Z10" s="230"/>
      <c r="AA10" s="217"/>
      <c r="AB10" s="117"/>
    </row>
    <row r="11" spans="1:28" s="81" customFormat="1" ht="13.8" x14ac:dyDescent="0.3">
      <c r="A11" s="116" t="s">
        <v>463</v>
      </c>
      <c r="B11" s="216"/>
      <c r="C11" s="217"/>
      <c r="D11" s="218"/>
      <c r="E11" s="219"/>
      <c r="F11" s="220"/>
      <c r="G11" s="217"/>
      <c r="H11" s="217"/>
      <c r="I11" s="226"/>
      <c r="J11" s="226"/>
      <c r="K11" s="226"/>
      <c r="L11" s="227"/>
      <c r="M11" s="227"/>
      <c r="N11" s="227"/>
      <c r="O11" s="213"/>
      <c r="P11" s="213"/>
      <c r="Q11" s="213"/>
      <c r="R11" s="213"/>
      <c r="S11" s="213"/>
      <c r="T11" s="221"/>
      <c r="U11" s="221"/>
      <c r="V11" s="221"/>
      <c r="W11" s="222"/>
      <c r="X11" s="222"/>
      <c r="Y11" s="221"/>
      <c r="Z11" s="230"/>
      <c r="AA11" s="217"/>
      <c r="AB11" s="117"/>
    </row>
    <row r="12" spans="1:28" s="81" customFormat="1" ht="13.8" x14ac:dyDescent="0.3">
      <c r="A12" s="116" t="s">
        <v>464</v>
      </c>
      <c r="B12" s="216"/>
      <c r="C12" s="217"/>
      <c r="D12" s="218"/>
      <c r="E12" s="219"/>
      <c r="F12" s="220"/>
      <c r="G12" s="217"/>
      <c r="H12" s="217"/>
      <c r="I12" s="226"/>
      <c r="J12" s="226"/>
      <c r="K12" s="226"/>
      <c r="L12" s="227"/>
      <c r="M12" s="227"/>
      <c r="N12" s="227"/>
      <c r="O12" s="213"/>
      <c r="P12" s="213"/>
      <c r="Q12" s="213"/>
      <c r="R12" s="213"/>
      <c r="S12" s="213"/>
      <c r="T12" s="221"/>
      <c r="U12" s="221"/>
      <c r="V12" s="221"/>
      <c r="W12" s="222"/>
      <c r="X12" s="222"/>
      <c r="Y12" s="221"/>
      <c r="Z12" s="230"/>
      <c r="AA12" s="217"/>
      <c r="AB12" s="117"/>
    </row>
    <row r="13" spans="1:28" s="81" customFormat="1" ht="13.8" x14ac:dyDescent="0.3">
      <c r="A13" s="116" t="s">
        <v>465</v>
      </c>
      <c r="B13" s="216"/>
      <c r="C13" s="217"/>
      <c r="D13" s="218"/>
      <c r="E13" s="219"/>
      <c r="F13" s="220"/>
      <c r="G13" s="217"/>
      <c r="H13" s="217"/>
      <c r="I13" s="226"/>
      <c r="J13" s="226"/>
      <c r="K13" s="226"/>
      <c r="L13" s="227"/>
      <c r="M13" s="227"/>
      <c r="N13" s="227"/>
      <c r="O13" s="213"/>
      <c r="P13" s="213"/>
      <c r="Q13" s="213"/>
      <c r="R13" s="213"/>
      <c r="S13" s="213"/>
      <c r="T13" s="221"/>
      <c r="U13" s="221"/>
      <c r="V13" s="221"/>
      <c r="W13" s="222"/>
      <c r="X13" s="222"/>
      <c r="Y13" s="221"/>
      <c r="Z13" s="230"/>
      <c r="AA13" s="217"/>
      <c r="AB13" s="117"/>
    </row>
    <row r="14" spans="1:28" s="81" customFormat="1" ht="27.6" x14ac:dyDescent="0.3">
      <c r="A14" s="116" t="s">
        <v>466</v>
      </c>
      <c r="B14" s="216"/>
      <c r="C14" s="217"/>
      <c r="D14" s="218"/>
      <c r="E14" s="219"/>
      <c r="F14" s="220"/>
      <c r="G14" s="217"/>
      <c r="H14" s="217"/>
      <c r="I14" s="226"/>
      <c r="J14" s="226"/>
      <c r="K14" s="226"/>
      <c r="L14" s="227"/>
      <c r="M14" s="227"/>
      <c r="N14" s="227"/>
      <c r="O14" s="213"/>
      <c r="P14" s="213"/>
      <c r="Q14" s="213"/>
      <c r="R14" s="213"/>
      <c r="S14" s="213"/>
      <c r="T14" s="221"/>
      <c r="U14" s="221"/>
      <c r="V14" s="221"/>
      <c r="W14" s="222"/>
      <c r="X14" s="222"/>
      <c r="Y14" s="221"/>
      <c r="Z14" s="230"/>
      <c r="AA14" s="217"/>
      <c r="AB14" s="117"/>
    </row>
    <row r="15" spans="1:28" s="81" customFormat="1" ht="27.6" x14ac:dyDescent="0.3">
      <c r="A15" s="116" t="s">
        <v>467</v>
      </c>
      <c r="B15" s="216"/>
      <c r="C15" s="217"/>
      <c r="D15" s="218"/>
      <c r="E15" s="219"/>
      <c r="F15" s="220"/>
      <c r="G15" s="217"/>
      <c r="H15" s="217"/>
      <c r="I15" s="226"/>
      <c r="J15" s="226"/>
      <c r="K15" s="226"/>
      <c r="L15" s="227"/>
      <c r="M15" s="227"/>
      <c r="N15" s="227"/>
      <c r="O15" s="213"/>
      <c r="P15" s="213"/>
      <c r="Q15" s="213"/>
      <c r="R15" s="213"/>
      <c r="S15" s="213"/>
      <c r="T15" s="221"/>
      <c r="U15" s="221"/>
      <c r="V15" s="221"/>
      <c r="W15" s="222"/>
      <c r="X15" s="222"/>
      <c r="Y15" s="221"/>
      <c r="Z15" s="230"/>
      <c r="AA15" s="217"/>
      <c r="AB15" s="117"/>
    </row>
    <row r="16" spans="1:28" s="81" customFormat="1" ht="27.6" x14ac:dyDescent="0.3">
      <c r="A16" s="116" t="s">
        <v>468</v>
      </c>
      <c r="B16" s="216"/>
      <c r="C16" s="217"/>
      <c r="D16" s="218"/>
      <c r="E16" s="219"/>
      <c r="F16" s="220"/>
      <c r="G16" s="217"/>
      <c r="H16" s="217"/>
      <c r="I16" s="226"/>
      <c r="J16" s="226"/>
      <c r="K16" s="226"/>
      <c r="L16" s="227"/>
      <c r="M16" s="227"/>
      <c r="N16" s="227"/>
      <c r="O16" s="213"/>
      <c r="P16" s="213"/>
      <c r="Q16" s="213"/>
      <c r="R16" s="213"/>
      <c r="S16" s="213"/>
      <c r="T16" s="221"/>
      <c r="U16" s="221"/>
      <c r="V16" s="221"/>
      <c r="W16" s="222"/>
      <c r="X16" s="222"/>
      <c r="Y16" s="221"/>
      <c r="Z16" s="230"/>
      <c r="AA16" s="217"/>
      <c r="AB16" s="117"/>
    </row>
    <row r="17" spans="1:28" s="81" customFormat="1" ht="27.6" x14ac:dyDescent="0.3">
      <c r="A17" s="116" t="s">
        <v>469</v>
      </c>
      <c r="B17" s="216"/>
      <c r="C17" s="217"/>
      <c r="D17" s="218"/>
      <c r="E17" s="219"/>
      <c r="F17" s="220"/>
      <c r="G17" s="217"/>
      <c r="H17" s="217"/>
      <c r="I17" s="226"/>
      <c r="J17" s="226"/>
      <c r="K17" s="226"/>
      <c r="L17" s="227"/>
      <c r="M17" s="227"/>
      <c r="N17" s="227"/>
      <c r="O17" s="213"/>
      <c r="P17" s="213"/>
      <c r="Q17" s="213"/>
      <c r="R17" s="213"/>
      <c r="S17" s="213"/>
      <c r="T17" s="221"/>
      <c r="U17" s="221"/>
      <c r="V17" s="221"/>
      <c r="W17" s="222"/>
      <c r="X17" s="222"/>
      <c r="Y17" s="221"/>
      <c r="Z17" s="230"/>
      <c r="AA17" s="217"/>
      <c r="AB17" s="117"/>
    </row>
    <row r="18" spans="1:28" s="81" customFormat="1" ht="27.6" x14ac:dyDescent="0.3">
      <c r="A18" s="116" t="s">
        <v>470</v>
      </c>
      <c r="B18" s="216"/>
      <c r="C18" s="217"/>
      <c r="D18" s="218"/>
      <c r="E18" s="219"/>
      <c r="F18" s="220"/>
      <c r="G18" s="217"/>
      <c r="H18" s="217"/>
      <c r="I18" s="226"/>
      <c r="J18" s="226"/>
      <c r="K18" s="226"/>
      <c r="L18" s="227"/>
      <c r="M18" s="227"/>
      <c r="N18" s="227"/>
      <c r="O18" s="213"/>
      <c r="P18" s="213"/>
      <c r="Q18" s="213"/>
      <c r="R18" s="213"/>
      <c r="S18" s="213"/>
      <c r="T18" s="221"/>
      <c r="U18" s="221"/>
      <c r="V18" s="221"/>
      <c r="W18" s="222"/>
      <c r="X18" s="222"/>
      <c r="Y18" s="221"/>
      <c r="Z18" s="230"/>
      <c r="AA18" s="217"/>
      <c r="AB18" s="117"/>
    </row>
    <row r="19" spans="1:28" s="81" customFormat="1" ht="27.6" x14ac:dyDescent="0.3">
      <c r="A19" s="116" t="s">
        <v>471</v>
      </c>
      <c r="B19" s="216"/>
      <c r="C19" s="217"/>
      <c r="D19" s="218"/>
      <c r="E19" s="219"/>
      <c r="F19" s="220"/>
      <c r="G19" s="217"/>
      <c r="H19" s="217"/>
      <c r="I19" s="226"/>
      <c r="J19" s="226"/>
      <c r="K19" s="226"/>
      <c r="L19" s="227"/>
      <c r="M19" s="227"/>
      <c r="N19" s="227"/>
      <c r="O19" s="213"/>
      <c r="P19" s="213"/>
      <c r="Q19" s="213"/>
      <c r="R19" s="213"/>
      <c r="S19" s="213"/>
      <c r="T19" s="221"/>
      <c r="U19" s="221"/>
      <c r="V19" s="221"/>
      <c r="W19" s="222"/>
      <c r="X19" s="222"/>
      <c r="Y19" s="221"/>
      <c r="Z19" s="230"/>
      <c r="AA19" s="217"/>
      <c r="AB19" s="117"/>
    </row>
    <row r="20" spans="1:28" s="82" customFormat="1" ht="13.8" x14ac:dyDescent="0.3">
      <c r="A20" s="89"/>
      <c r="B20" s="89"/>
      <c r="C20" s="89"/>
      <c r="D20" s="89"/>
      <c r="E20" s="89"/>
      <c r="F20" s="89"/>
      <c r="G20" s="89"/>
      <c r="H20" s="89"/>
      <c r="I20" s="89"/>
      <c r="J20" s="89"/>
      <c r="K20" s="89"/>
      <c r="L20" s="89"/>
      <c r="M20" s="89"/>
      <c r="N20" s="89"/>
      <c r="O20" s="89"/>
      <c r="P20" s="89"/>
      <c r="Q20" s="89"/>
      <c r="R20" s="89"/>
      <c r="S20" s="89"/>
      <c r="T20" s="89"/>
      <c r="U20" s="89"/>
      <c r="V20" s="89"/>
      <c r="W20" s="89"/>
      <c r="X20" s="89"/>
      <c r="Y20" s="89"/>
      <c r="Z20" s="89"/>
      <c r="AA20" s="89"/>
      <c r="AB20" s="89"/>
    </row>
    <row r="21" spans="1:28" ht="135" customHeight="1" x14ac:dyDescent="0.3">
      <c r="A21" s="105" t="s">
        <v>429</v>
      </c>
      <c r="B21" s="91"/>
      <c r="D21" s="105" t="s">
        <v>430</v>
      </c>
      <c r="E21" s="91"/>
      <c r="F21" s="83"/>
      <c r="G21" s="83"/>
      <c r="H21" s="83"/>
      <c r="I21" s="83"/>
      <c r="J21" s="83"/>
      <c r="K21" s="83"/>
      <c r="L21" s="83"/>
      <c r="M21" s="83"/>
      <c r="N21" s="83"/>
      <c r="O21" s="83"/>
      <c r="P21" s="83"/>
      <c r="Q21" s="83"/>
      <c r="R21" s="83"/>
      <c r="S21" s="83"/>
      <c r="T21" s="83"/>
      <c r="U21" s="83"/>
      <c r="V21" s="83"/>
      <c r="W21" s="83"/>
      <c r="X21" s="83"/>
      <c r="Y21" s="83"/>
      <c r="Z21" s="83"/>
      <c r="AA21" s="83"/>
      <c r="AB21" s="83"/>
    </row>
    <row r="22" spans="1:28" ht="13.8" x14ac:dyDescent="0.3">
      <c r="A22" s="89"/>
      <c r="B22" s="89"/>
      <c r="C22" s="83"/>
      <c r="D22" s="83"/>
      <c r="E22" s="83"/>
      <c r="F22" s="83"/>
      <c r="G22" s="83"/>
      <c r="H22" s="83"/>
      <c r="I22" s="83"/>
      <c r="J22" s="83"/>
      <c r="K22" s="83"/>
      <c r="L22" s="83"/>
      <c r="M22" s="83"/>
      <c r="N22" s="83"/>
      <c r="O22" s="83"/>
      <c r="P22" s="83"/>
      <c r="Q22" s="83"/>
      <c r="R22" s="83"/>
      <c r="S22" s="83"/>
      <c r="T22" s="83"/>
      <c r="U22" s="83"/>
      <c r="V22" s="83"/>
      <c r="W22" s="83"/>
      <c r="X22" s="83"/>
      <c r="Y22" s="83"/>
      <c r="Z22" s="83"/>
      <c r="AA22" s="83"/>
      <c r="AB22" s="83"/>
    </row>
    <row r="23" spans="1:28" ht="13.8" hidden="1" x14ac:dyDescent="0.3"/>
    <row r="24" spans="1:28" ht="13.8" hidden="1" x14ac:dyDescent="0.3"/>
    <row r="25" spans="1:28" ht="13.8" hidden="1" x14ac:dyDescent="0.3"/>
    <row r="26" spans="1:28" ht="13.8" hidden="1" x14ac:dyDescent="0.3"/>
    <row r="27" spans="1:28" ht="13.8" hidden="1" x14ac:dyDescent="0.3"/>
    <row r="28" spans="1:28" ht="13.8" hidden="1" x14ac:dyDescent="0.3"/>
    <row r="29" spans="1:28" ht="13.8" hidden="1" x14ac:dyDescent="0.3"/>
    <row r="30" spans="1:28" ht="13.8" hidden="1" x14ac:dyDescent="0.3"/>
    <row r="31" spans="1:28" ht="13.8" hidden="1" x14ac:dyDescent="0.3"/>
  </sheetData>
  <sheetProtection selectLockedCells="1"/>
  <mergeCells count="7">
    <mergeCell ref="I2:N2"/>
    <mergeCell ref="O2:S2"/>
    <mergeCell ref="T2:Y2"/>
    <mergeCell ref="E3:G3"/>
    <mergeCell ref="I3:K3"/>
    <mergeCell ref="L3:N3"/>
    <mergeCell ref="W3:X3"/>
  </mergeCells>
  <dataValidations count="8">
    <dataValidation type="list" allowBlank="1" showInputMessage="1" showErrorMessage="1" sqref="P5:P19">
      <formula1>LIST_Per</formula1>
    </dataValidation>
    <dataValidation type="list" allowBlank="1" showInputMessage="1" showErrorMessage="1" sqref="O5:O19">
      <formula1>LIST_CKnd</formula1>
    </dataValidation>
    <dataValidation type="list" allowBlank="1" showInputMessage="1" showErrorMessage="1" sqref="V5:V19">
      <formula1>LIST_Con</formula1>
    </dataValidation>
    <dataValidation type="list" allowBlank="1" showInputMessage="1" showErrorMessage="1" sqref="U5:U19">
      <formula1>LIST_Test</formula1>
    </dataValidation>
    <dataValidation type="list" allowBlank="1" showInputMessage="1" showErrorMessage="1" sqref="H5:H19">
      <formula1>LIST_CNon</formula1>
    </dataValidation>
    <dataValidation type="list" allowBlank="1" showInputMessage="1" showErrorMessage="1" sqref="G5:G19">
      <formula1>LIST_Area</formula1>
    </dataValidation>
    <dataValidation type="list" allowBlank="1" showInputMessage="1" showErrorMessage="1" sqref="F5:F19">
      <formula1>LIST_AgrGrp</formula1>
    </dataValidation>
    <dataValidation type="list" allowBlank="1" showInputMessage="1" showErrorMessage="1" sqref="D5:D19">
      <formula1>LIST_Func</formula1>
    </dataValidation>
  </dataValidations>
  <hyperlinks>
    <hyperlink ref="A1" location="'Inventario de Programas'!B1" display="REGRESAR a Inventario"/>
  </hyperlinks>
  <pageMargins left="0.7" right="0.7" top="0.75" bottom="0.75" header="0.3" footer="0.3"/>
  <pageSetup paperSize="9" orientation="portrait" verticalDpi="0" r:id="rId1"/>
  <extLst>
    <ext xmlns:x14="http://schemas.microsoft.com/office/spreadsheetml/2009/9/main" uri="{78C0D931-6437-407d-A8EE-F0AAD7539E65}">
      <x14:conditionalFormattings>
        <x14:conditionalFormatting xmlns:xm="http://schemas.microsoft.com/office/excel/2006/main">
          <x14:cfRule type="expression" priority="1" id="{AD3115FB-40DE-4281-ACD2-8EAC155D4B7B}">
            <xm:f>$D5=HID_dropdown!$B$2</xm:f>
            <x14:dxf>
              <fill>
                <patternFill>
                  <bgColor rgb="FFF3EBF9"/>
                </patternFill>
              </fill>
            </x14:dxf>
          </x14:cfRule>
          <xm:sqref>W5:X19</xm:sqref>
        </x14:conditionalFormatting>
        <x14:conditionalFormatting xmlns:xm="http://schemas.microsoft.com/office/excel/2006/main">
          <x14:cfRule type="expression" priority="2" id="{D31AD14E-EB17-4132-A0A5-DF4FE8E08688}">
            <xm:f>$O5=HID_dropdown!$G$3</xm:f>
            <x14:dxf>
              <fill>
                <patternFill>
                  <bgColor theme="1"/>
                </patternFill>
              </fill>
            </x14:dxf>
          </x14:cfRule>
          <xm:sqref>P5:R19</xm:sqref>
        </x14:conditionalFormatting>
        <x14:conditionalFormatting xmlns:xm="http://schemas.microsoft.com/office/excel/2006/main">
          <x14:cfRule type="expression" priority="3" id="{114650B5-5E1D-4A27-A468-ECC51A6A3A05}">
            <xm:f>$H5=HID_dropdown!$A$3</xm:f>
            <x14:dxf>
              <fill>
                <patternFill>
                  <bgColor theme="1"/>
                </patternFill>
              </fill>
              <border>
                <left style="thin">
                  <color auto="1"/>
                </left>
                <right style="thin">
                  <color auto="1"/>
                </right>
                <top style="thin">
                  <color auto="1"/>
                </top>
                <bottom style="thin">
                  <color auto="1"/>
                </bottom>
              </border>
            </x14:dxf>
          </x14:cfRule>
          <xm:sqref>I5:K19 T5:T19</xm:sqref>
        </x14:conditionalFormatting>
        <x14:conditionalFormatting xmlns:xm="http://schemas.microsoft.com/office/excel/2006/main">
          <x14:cfRule type="expression" priority="4" id="{5A2CDFC7-7E64-4B61-90FA-A50A4C77C8DB}">
            <xm:f>$H5=HID_dropdown!$A$2</xm:f>
            <x14:dxf>
              <fill>
                <patternFill>
                  <bgColor theme="1"/>
                </patternFill>
              </fill>
            </x14:dxf>
          </x14:cfRule>
          <xm:sqref>U5:V19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HID_dropdown!$C$2:$C$13</xm:f>
          </x14:formula1>
          <xm:sqref>E5:E19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autoPageBreaks="0"/>
  </sheetPr>
  <dimension ref="A1:AF31"/>
  <sheetViews>
    <sheetView workbookViewId="0">
      <pane xSplit="2" ySplit="4" topLeftCell="C5" activePane="bottomRight" state="frozen"/>
      <selection pane="topRight" activeCell="C1" sqref="C1"/>
      <selection pane="bottomLeft" activeCell="A6" sqref="A6"/>
      <selection pane="bottomRight" activeCell="B5" sqref="B5"/>
    </sheetView>
  </sheetViews>
  <sheetFormatPr defaultColWidth="0" defaultRowHeight="12.75" customHeight="1" zeroHeight="1" x14ac:dyDescent="0.3"/>
  <cols>
    <col min="1" max="1" width="9.109375" style="80" customWidth="1"/>
    <col min="2" max="3" width="25.6640625" style="80" customWidth="1"/>
    <col min="4" max="4" width="12.33203125" style="80" customWidth="1"/>
    <col min="5" max="5" width="25.6640625" style="80" customWidth="1"/>
    <col min="6" max="7" width="9.6640625" style="80" customWidth="1"/>
    <col min="8" max="8" width="12.33203125" style="80" customWidth="1"/>
    <col min="9" max="14" width="11.6640625" style="80" customWidth="1"/>
    <col min="15" max="16" width="12.33203125" style="80" customWidth="1"/>
    <col min="17" max="20" width="11.6640625" style="80" customWidth="1"/>
    <col min="21" max="21" width="20.6640625" style="80" customWidth="1"/>
    <col min="22" max="22" width="12.33203125" style="80" customWidth="1"/>
    <col min="23" max="24" width="10.6640625" style="80" customWidth="1"/>
    <col min="25" max="27" width="11.6640625" style="80" customWidth="1"/>
    <col min="28" max="28" width="3.88671875" style="80" customWidth="1"/>
    <col min="29" max="30" width="9.109375" style="80" hidden="1" customWidth="1"/>
    <col min="31" max="32" width="0" style="80" hidden="1" customWidth="1"/>
    <col min="33" max="16384" width="9.109375" style="80" hidden="1"/>
  </cols>
  <sheetData>
    <row r="1" spans="1:28" ht="30" customHeight="1" thickTop="1" thickBot="1" x14ac:dyDescent="0.35">
      <c r="A1" s="194" t="s">
        <v>560</v>
      </c>
      <c r="B1" s="195" t="str">
        <f ca="1">IF(OFFSET('Inventario de Programas'!B5,(_xlfn.SHEET()-2),0)=0,"-", OFFSET('Inventario de Programas'!B5,(_xlfn.SHEET()-2),0))</f>
        <v>Nombre del programa 5</v>
      </c>
      <c r="C1" s="196" t="str">
        <f ca="1">IF(OFFSET('Inventario de Programas'!C5,(_xlfn.SHEET()-2),0)=0,"Name of Scheme in English", OFFSET('Inventario de Programas'!C5,(_xlfn.SHEET()-2),0))</f>
        <v>Name of Scheme in English</v>
      </c>
      <c r="D1" s="197" t="str">
        <f>IF('Inventario de Programas'!B2=0, "Año", 'Inventario de Programas'!B2)</f>
        <v>Año</v>
      </c>
      <c r="E1" s="83"/>
      <c r="F1" s="83"/>
      <c r="G1" s="83"/>
      <c r="H1" s="83"/>
      <c r="I1" s="83"/>
      <c r="J1" s="83"/>
      <c r="K1" s="83"/>
      <c r="L1" s="83"/>
      <c r="M1" s="83"/>
      <c r="N1" s="83"/>
      <c r="O1" s="83"/>
      <c r="P1" s="83"/>
      <c r="Q1" s="83"/>
      <c r="R1" s="83"/>
      <c r="S1" s="83"/>
      <c r="T1" s="83"/>
      <c r="U1" s="83"/>
      <c r="V1" s="83"/>
      <c r="W1" s="83"/>
      <c r="X1" s="83"/>
      <c r="Y1" s="83"/>
      <c r="Z1" s="83"/>
      <c r="AA1" s="83"/>
      <c r="AB1" s="83"/>
    </row>
    <row r="2" spans="1:28" ht="14.4" thickTop="1" x14ac:dyDescent="0.3">
      <c r="A2" s="83"/>
      <c r="B2" s="87"/>
      <c r="C2" s="87"/>
      <c r="D2" s="83"/>
      <c r="E2" s="83"/>
      <c r="F2" s="83"/>
      <c r="G2" s="83"/>
      <c r="H2" s="83"/>
      <c r="I2" s="249" t="s">
        <v>472</v>
      </c>
      <c r="J2" s="249"/>
      <c r="K2" s="249"/>
      <c r="L2" s="249"/>
      <c r="M2" s="249"/>
      <c r="N2" s="249"/>
      <c r="O2" s="250" t="s">
        <v>473</v>
      </c>
      <c r="P2" s="250"/>
      <c r="Q2" s="250"/>
      <c r="R2" s="250"/>
      <c r="S2" s="250"/>
      <c r="T2" s="248" t="s">
        <v>474</v>
      </c>
      <c r="U2" s="248"/>
      <c r="V2" s="248"/>
      <c r="W2" s="248"/>
      <c r="X2" s="248"/>
      <c r="Y2" s="248"/>
      <c r="Z2" s="88" t="s">
        <v>475</v>
      </c>
      <c r="AA2" s="83"/>
      <c r="AB2" s="83"/>
    </row>
    <row r="3" spans="1:28" ht="93" customHeight="1" x14ac:dyDescent="0.3">
      <c r="A3" s="164" t="s">
        <v>431</v>
      </c>
      <c r="B3" s="165" t="s">
        <v>432</v>
      </c>
      <c r="C3" s="165" t="s">
        <v>433</v>
      </c>
      <c r="D3" s="165" t="s">
        <v>434</v>
      </c>
      <c r="E3" s="245" t="s">
        <v>435</v>
      </c>
      <c r="F3" s="246"/>
      <c r="G3" s="247"/>
      <c r="H3" s="165" t="s">
        <v>436</v>
      </c>
      <c r="I3" s="251" t="s">
        <v>437</v>
      </c>
      <c r="J3" s="243"/>
      <c r="K3" s="244"/>
      <c r="L3" s="235" t="s">
        <v>438</v>
      </c>
      <c r="M3" s="236"/>
      <c r="N3" s="237"/>
      <c r="O3" s="165" t="s">
        <v>439</v>
      </c>
      <c r="P3" s="165" t="s">
        <v>440</v>
      </c>
      <c r="Q3" s="165" t="s">
        <v>441</v>
      </c>
      <c r="R3" s="165" t="s">
        <v>442</v>
      </c>
      <c r="S3" s="165" t="s">
        <v>443</v>
      </c>
      <c r="T3" s="165" t="s">
        <v>444</v>
      </c>
      <c r="U3" s="165" t="s">
        <v>445</v>
      </c>
      <c r="V3" s="165" t="s">
        <v>214</v>
      </c>
      <c r="W3" s="251" t="s">
        <v>446</v>
      </c>
      <c r="X3" s="244"/>
      <c r="Y3" s="165" t="s">
        <v>447</v>
      </c>
      <c r="Z3" s="165" t="s">
        <v>448</v>
      </c>
      <c r="AA3" s="165" t="s">
        <v>449</v>
      </c>
      <c r="AB3" s="83"/>
    </row>
    <row r="4" spans="1:28" s="109" customFormat="1" ht="12.75" customHeight="1" x14ac:dyDescent="0.3">
      <c r="A4" s="166"/>
      <c r="B4" s="167"/>
      <c r="C4" s="166"/>
      <c r="D4" s="168" t="s">
        <v>341</v>
      </c>
      <c r="E4" s="169" t="s">
        <v>450</v>
      </c>
      <c r="F4" s="169" t="s">
        <v>455</v>
      </c>
      <c r="G4" s="169" t="s">
        <v>456</v>
      </c>
      <c r="H4" s="168" t="s">
        <v>341</v>
      </c>
      <c r="I4" s="170" t="s">
        <v>6</v>
      </c>
      <c r="J4" s="170" t="s">
        <v>342</v>
      </c>
      <c r="K4" s="170" t="s">
        <v>343</v>
      </c>
      <c r="L4" s="170" t="s">
        <v>6</v>
      </c>
      <c r="M4" s="170" t="s">
        <v>342</v>
      </c>
      <c r="N4" s="170" t="s">
        <v>343</v>
      </c>
      <c r="O4" s="168" t="s">
        <v>341</v>
      </c>
      <c r="P4" s="168" t="s">
        <v>341</v>
      </c>
      <c r="Q4" s="171" t="s">
        <v>451</v>
      </c>
      <c r="R4" s="171" t="s">
        <v>451</v>
      </c>
      <c r="S4" s="172"/>
      <c r="T4" s="167"/>
      <c r="U4" s="168" t="s">
        <v>341</v>
      </c>
      <c r="V4" s="168" t="s">
        <v>341</v>
      </c>
      <c r="W4" s="170" t="s">
        <v>452</v>
      </c>
      <c r="X4" s="170" t="s">
        <v>453</v>
      </c>
      <c r="Y4" s="167"/>
      <c r="Z4" s="168" t="s">
        <v>451</v>
      </c>
      <c r="AA4" s="167"/>
      <c r="AB4" s="108"/>
    </row>
    <row r="5" spans="1:28" s="81" customFormat="1" ht="13.8" x14ac:dyDescent="0.3">
      <c r="A5" s="116" t="s">
        <v>457</v>
      </c>
      <c r="B5" s="208"/>
      <c r="C5" s="209"/>
      <c r="D5" s="210"/>
      <c r="E5" s="211"/>
      <c r="F5" s="210"/>
      <c r="G5" s="209"/>
      <c r="H5" s="209"/>
      <c r="I5" s="223"/>
      <c r="J5" s="223"/>
      <c r="K5" s="223"/>
      <c r="L5" s="224"/>
      <c r="M5" s="225"/>
      <c r="N5" s="225"/>
      <c r="O5" s="212"/>
      <c r="P5" s="213"/>
      <c r="Q5" s="212"/>
      <c r="R5" s="212"/>
      <c r="S5" s="212"/>
      <c r="T5" s="214"/>
      <c r="U5" s="214"/>
      <c r="V5" s="214"/>
      <c r="W5" s="215"/>
      <c r="X5" s="215"/>
      <c r="Y5" s="214"/>
      <c r="Z5" s="229"/>
      <c r="AA5" s="209"/>
      <c r="AB5" s="117"/>
    </row>
    <row r="6" spans="1:28" s="81" customFormat="1" ht="13.8" x14ac:dyDescent="0.3">
      <c r="A6" s="116" t="s">
        <v>458</v>
      </c>
      <c r="B6" s="216"/>
      <c r="C6" s="217"/>
      <c r="D6" s="218"/>
      <c r="E6" s="219"/>
      <c r="F6" s="220"/>
      <c r="G6" s="217"/>
      <c r="H6" s="217"/>
      <c r="I6" s="226"/>
      <c r="J6" s="226"/>
      <c r="K6" s="226"/>
      <c r="L6" s="227"/>
      <c r="M6" s="227"/>
      <c r="N6" s="227"/>
      <c r="O6" s="213"/>
      <c r="P6" s="213"/>
      <c r="Q6" s="213"/>
      <c r="R6" s="213"/>
      <c r="S6" s="213"/>
      <c r="T6" s="221"/>
      <c r="U6" s="221"/>
      <c r="V6" s="221"/>
      <c r="W6" s="222"/>
      <c r="X6" s="222"/>
      <c r="Y6" s="221"/>
      <c r="Z6" s="230"/>
      <c r="AA6" s="217"/>
      <c r="AB6" s="117"/>
    </row>
    <row r="7" spans="1:28" s="81" customFormat="1" ht="13.8" x14ac:dyDescent="0.3">
      <c r="A7" s="116" t="s">
        <v>459</v>
      </c>
      <c r="B7" s="216"/>
      <c r="C7" s="217"/>
      <c r="D7" s="218"/>
      <c r="E7" s="219"/>
      <c r="F7" s="220"/>
      <c r="G7" s="217"/>
      <c r="H7" s="217"/>
      <c r="I7" s="226"/>
      <c r="J7" s="226"/>
      <c r="K7" s="226"/>
      <c r="L7" s="227"/>
      <c r="M7" s="227"/>
      <c r="N7" s="227"/>
      <c r="O7" s="213"/>
      <c r="P7" s="213"/>
      <c r="Q7" s="213"/>
      <c r="R7" s="213"/>
      <c r="S7" s="213"/>
      <c r="T7" s="221"/>
      <c r="U7" s="221"/>
      <c r="V7" s="221"/>
      <c r="W7" s="222"/>
      <c r="X7" s="222"/>
      <c r="Y7" s="221"/>
      <c r="Z7" s="230"/>
      <c r="AA7" s="217"/>
      <c r="AB7" s="117"/>
    </row>
    <row r="8" spans="1:28" s="81" customFormat="1" ht="13.8" x14ac:dyDescent="0.3">
      <c r="A8" s="116" t="s">
        <v>460</v>
      </c>
      <c r="B8" s="216"/>
      <c r="C8" s="217"/>
      <c r="D8" s="218"/>
      <c r="E8" s="219"/>
      <c r="F8" s="220"/>
      <c r="G8" s="217"/>
      <c r="H8" s="217"/>
      <c r="I8" s="226"/>
      <c r="J8" s="226"/>
      <c r="K8" s="226"/>
      <c r="L8" s="227"/>
      <c r="M8" s="227"/>
      <c r="N8" s="227"/>
      <c r="O8" s="213"/>
      <c r="P8" s="213"/>
      <c r="Q8" s="213"/>
      <c r="R8" s="213"/>
      <c r="S8" s="213"/>
      <c r="T8" s="221"/>
      <c r="U8" s="221"/>
      <c r="V8" s="221"/>
      <c r="W8" s="222"/>
      <c r="X8" s="222"/>
      <c r="Y8" s="221"/>
      <c r="Z8" s="230"/>
      <c r="AA8" s="217"/>
      <c r="AB8" s="117"/>
    </row>
    <row r="9" spans="1:28" s="81" customFormat="1" ht="13.8" x14ac:dyDescent="0.3">
      <c r="A9" s="116" t="s">
        <v>461</v>
      </c>
      <c r="B9" s="216"/>
      <c r="C9" s="217"/>
      <c r="D9" s="218"/>
      <c r="E9" s="219"/>
      <c r="F9" s="220"/>
      <c r="G9" s="217"/>
      <c r="H9" s="217"/>
      <c r="I9" s="226"/>
      <c r="J9" s="226"/>
      <c r="K9" s="226"/>
      <c r="L9" s="227"/>
      <c r="M9" s="227"/>
      <c r="N9" s="227"/>
      <c r="O9" s="213"/>
      <c r="P9" s="213"/>
      <c r="Q9" s="213"/>
      <c r="R9" s="213"/>
      <c r="S9" s="213"/>
      <c r="T9" s="221"/>
      <c r="U9" s="221"/>
      <c r="V9" s="221"/>
      <c r="W9" s="222"/>
      <c r="X9" s="222"/>
      <c r="Y9" s="221"/>
      <c r="Z9" s="230"/>
      <c r="AA9" s="217"/>
      <c r="AB9" s="117"/>
    </row>
    <row r="10" spans="1:28" s="81" customFormat="1" ht="13.8" x14ac:dyDescent="0.3">
      <c r="A10" s="116" t="s">
        <v>462</v>
      </c>
      <c r="B10" s="216"/>
      <c r="C10" s="217"/>
      <c r="D10" s="218"/>
      <c r="E10" s="219"/>
      <c r="F10" s="220"/>
      <c r="G10" s="217"/>
      <c r="H10" s="217"/>
      <c r="I10" s="226"/>
      <c r="J10" s="226"/>
      <c r="K10" s="226"/>
      <c r="L10" s="228"/>
      <c r="M10" s="227"/>
      <c r="N10" s="227"/>
      <c r="O10" s="213"/>
      <c r="P10" s="213"/>
      <c r="Q10" s="213"/>
      <c r="R10" s="213"/>
      <c r="S10" s="213"/>
      <c r="T10" s="221"/>
      <c r="U10" s="221"/>
      <c r="V10" s="221"/>
      <c r="W10" s="222"/>
      <c r="X10" s="222"/>
      <c r="Y10" s="221"/>
      <c r="Z10" s="230"/>
      <c r="AA10" s="217"/>
      <c r="AB10" s="117"/>
    </row>
    <row r="11" spans="1:28" s="81" customFormat="1" ht="13.8" x14ac:dyDescent="0.3">
      <c r="A11" s="116" t="s">
        <v>463</v>
      </c>
      <c r="B11" s="216"/>
      <c r="C11" s="217"/>
      <c r="D11" s="218"/>
      <c r="E11" s="219"/>
      <c r="F11" s="220"/>
      <c r="G11" s="217"/>
      <c r="H11" s="217"/>
      <c r="I11" s="226"/>
      <c r="J11" s="226"/>
      <c r="K11" s="226"/>
      <c r="L11" s="227"/>
      <c r="M11" s="227"/>
      <c r="N11" s="227"/>
      <c r="O11" s="213"/>
      <c r="P11" s="213"/>
      <c r="Q11" s="213"/>
      <c r="R11" s="213"/>
      <c r="S11" s="213"/>
      <c r="T11" s="221"/>
      <c r="U11" s="221"/>
      <c r="V11" s="221"/>
      <c r="W11" s="222"/>
      <c r="X11" s="222"/>
      <c r="Y11" s="221"/>
      <c r="Z11" s="230"/>
      <c r="AA11" s="217"/>
      <c r="AB11" s="117"/>
    </row>
    <row r="12" spans="1:28" s="81" customFormat="1" ht="13.8" x14ac:dyDescent="0.3">
      <c r="A12" s="116" t="s">
        <v>464</v>
      </c>
      <c r="B12" s="216"/>
      <c r="C12" s="217"/>
      <c r="D12" s="218"/>
      <c r="E12" s="219"/>
      <c r="F12" s="220"/>
      <c r="G12" s="217"/>
      <c r="H12" s="217"/>
      <c r="I12" s="226"/>
      <c r="J12" s="226"/>
      <c r="K12" s="226"/>
      <c r="L12" s="227"/>
      <c r="M12" s="227"/>
      <c r="N12" s="227"/>
      <c r="O12" s="213"/>
      <c r="P12" s="213"/>
      <c r="Q12" s="213"/>
      <c r="R12" s="213"/>
      <c r="S12" s="213"/>
      <c r="T12" s="221"/>
      <c r="U12" s="221"/>
      <c r="V12" s="221"/>
      <c r="W12" s="222"/>
      <c r="X12" s="222"/>
      <c r="Y12" s="221"/>
      <c r="Z12" s="230"/>
      <c r="AA12" s="217"/>
      <c r="AB12" s="117"/>
    </row>
    <row r="13" spans="1:28" s="81" customFormat="1" ht="13.8" x14ac:dyDescent="0.3">
      <c r="A13" s="116" t="s">
        <v>465</v>
      </c>
      <c r="B13" s="216"/>
      <c r="C13" s="217"/>
      <c r="D13" s="218"/>
      <c r="E13" s="219"/>
      <c r="F13" s="220"/>
      <c r="G13" s="217"/>
      <c r="H13" s="217"/>
      <c r="I13" s="226"/>
      <c r="J13" s="226"/>
      <c r="K13" s="226"/>
      <c r="L13" s="227"/>
      <c r="M13" s="227"/>
      <c r="N13" s="227"/>
      <c r="O13" s="213"/>
      <c r="P13" s="213"/>
      <c r="Q13" s="213"/>
      <c r="R13" s="213"/>
      <c r="S13" s="213"/>
      <c r="T13" s="221"/>
      <c r="U13" s="221"/>
      <c r="V13" s="221"/>
      <c r="W13" s="222"/>
      <c r="X13" s="222"/>
      <c r="Y13" s="221"/>
      <c r="Z13" s="230"/>
      <c r="AA13" s="217"/>
      <c r="AB13" s="117"/>
    </row>
    <row r="14" spans="1:28" s="81" customFormat="1" ht="27.6" x14ac:dyDescent="0.3">
      <c r="A14" s="116" t="s">
        <v>466</v>
      </c>
      <c r="B14" s="216"/>
      <c r="C14" s="217"/>
      <c r="D14" s="218"/>
      <c r="E14" s="219"/>
      <c r="F14" s="220"/>
      <c r="G14" s="217"/>
      <c r="H14" s="217"/>
      <c r="I14" s="226"/>
      <c r="J14" s="226"/>
      <c r="K14" s="226"/>
      <c r="L14" s="227"/>
      <c r="M14" s="227"/>
      <c r="N14" s="227"/>
      <c r="O14" s="213"/>
      <c r="P14" s="213"/>
      <c r="Q14" s="213"/>
      <c r="R14" s="213"/>
      <c r="S14" s="213"/>
      <c r="T14" s="221"/>
      <c r="U14" s="221"/>
      <c r="V14" s="221"/>
      <c r="W14" s="222"/>
      <c r="X14" s="222"/>
      <c r="Y14" s="221"/>
      <c r="Z14" s="230"/>
      <c r="AA14" s="217"/>
      <c r="AB14" s="117"/>
    </row>
    <row r="15" spans="1:28" s="81" customFormat="1" ht="27.6" x14ac:dyDescent="0.3">
      <c r="A15" s="116" t="s">
        <v>467</v>
      </c>
      <c r="B15" s="216"/>
      <c r="C15" s="217"/>
      <c r="D15" s="218"/>
      <c r="E15" s="219"/>
      <c r="F15" s="220"/>
      <c r="G15" s="217"/>
      <c r="H15" s="217"/>
      <c r="I15" s="226"/>
      <c r="J15" s="226"/>
      <c r="K15" s="226"/>
      <c r="L15" s="227"/>
      <c r="M15" s="227"/>
      <c r="N15" s="227"/>
      <c r="O15" s="213"/>
      <c r="P15" s="213"/>
      <c r="Q15" s="213"/>
      <c r="R15" s="213"/>
      <c r="S15" s="213"/>
      <c r="T15" s="221"/>
      <c r="U15" s="221"/>
      <c r="V15" s="221"/>
      <c r="W15" s="222"/>
      <c r="X15" s="222"/>
      <c r="Y15" s="221"/>
      <c r="Z15" s="230"/>
      <c r="AA15" s="217"/>
      <c r="AB15" s="117"/>
    </row>
    <row r="16" spans="1:28" s="81" customFormat="1" ht="27.6" x14ac:dyDescent="0.3">
      <c r="A16" s="116" t="s">
        <v>468</v>
      </c>
      <c r="B16" s="216"/>
      <c r="C16" s="217"/>
      <c r="D16" s="218"/>
      <c r="E16" s="219"/>
      <c r="F16" s="220"/>
      <c r="G16" s="217"/>
      <c r="H16" s="217"/>
      <c r="I16" s="226"/>
      <c r="J16" s="226"/>
      <c r="K16" s="226"/>
      <c r="L16" s="227"/>
      <c r="M16" s="227"/>
      <c r="N16" s="227"/>
      <c r="O16" s="213"/>
      <c r="P16" s="213"/>
      <c r="Q16" s="213"/>
      <c r="R16" s="213"/>
      <c r="S16" s="213"/>
      <c r="T16" s="221"/>
      <c r="U16" s="221"/>
      <c r="V16" s="221"/>
      <c r="W16" s="222"/>
      <c r="X16" s="222"/>
      <c r="Y16" s="221"/>
      <c r="Z16" s="230"/>
      <c r="AA16" s="217"/>
      <c r="AB16" s="117"/>
    </row>
    <row r="17" spans="1:28" s="81" customFormat="1" ht="27.6" x14ac:dyDescent="0.3">
      <c r="A17" s="116" t="s">
        <v>469</v>
      </c>
      <c r="B17" s="216"/>
      <c r="C17" s="217"/>
      <c r="D17" s="218"/>
      <c r="E17" s="219"/>
      <c r="F17" s="220"/>
      <c r="G17" s="217"/>
      <c r="H17" s="217"/>
      <c r="I17" s="226"/>
      <c r="J17" s="226"/>
      <c r="K17" s="226"/>
      <c r="L17" s="227"/>
      <c r="M17" s="227"/>
      <c r="N17" s="227"/>
      <c r="O17" s="213"/>
      <c r="P17" s="213"/>
      <c r="Q17" s="213"/>
      <c r="R17" s="213"/>
      <c r="S17" s="213"/>
      <c r="T17" s="221"/>
      <c r="U17" s="221"/>
      <c r="V17" s="221"/>
      <c r="W17" s="222"/>
      <c r="X17" s="222"/>
      <c r="Y17" s="221"/>
      <c r="Z17" s="230"/>
      <c r="AA17" s="217"/>
      <c r="AB17" s="117"/>
    </row>
    <row r="18" spans="1:28" s="81" customFormat="1" ht="27.6" x14ac:dyDescent="0.3">
      <c r="A18" s="116" t="s">
        <v>470</v>
      </c>
      <c r="B18" s="216"/>
      <c r="C18" s="217"/>
      <c r="D18" s="218"/>
      <c r="E18" s="219"/>
      <c r="F18" s="220"/>
      <c r="G18" s="217"/>
      <c r="H18" s="217"/>
      <c r="I18" s="226"/>
      <c r="J18" s="226"/>
      <c r="K18" s="226"/>
      <c r="L18" s="227"/>
      <c r="M18" s="227"/>
      <c r="N18" s="227"/>
      <c r="O18" s="213"/>
      <c r="P18" s="213"/>
      <c r="Q18" s="213"/>
      <c r="R18" s="213"/>
      <c r="S18" s="213"/>
      <c r="T18" s="221"/>
      <c r="U18" s="221"/>
      <c r="V18" s="221"/>
      <c r="W18" s="222"/>
      <c r="X18" s="222"/>
      <c r="Y18" s="221"/>
      <c r="Z18" s="230"/>
      <c r="AA18" s="217"/>
      <c r="AB18" s="117"/>
    </row>
    <row r="19" spans="1:28" s="81" customFormat="1" ht="27.6" x14ac:dyDescent="0.3">
      <c r="A19" s="116" t="s">
        <v>471</v>
      </c>
      <c r="B19" s="216"/>
      <c r="C19" s="217"/>
      <c r="D19" s="218"/>
      <c r="E19" s="219"/>
      <c r="F19" s="220"/>
      <c r="G19" s="217"/>
      <c r="H19" s="217"/>
      <c r="I19" s="226"/>
      <c r="J19" s="226"/>
      <c r="K19" s="226"/>
      <c r="L19" s="227"/>
      <c r="M19" s="227"/>
      <c r="N19" s="227"/>
      <c r="O19" s="213"/>
      <c r="P19" s="213"/>
      <c r="Q19" s="213"/>
      <c r="R19" s="213"/>
      <c r="S19" s="213"/>
      <c r="T19" s="221"/>
      <c r="U19" s="221"/>
      <c r="V19" s="221"/>
      <c r="W19" s="222"/>
      <c r="X19" s="222"/>
      <c r="Y19" s="221"/>
      <c r="Z19" s="230"/>
      <c r="AA19" s="217"/>
      <c r="AB19" s="117"/>
    </row>
    <row r="20" spans="1:28" s="82" customFormat="1" ht="13.8" x14ac:dyDescent="0.3">
      <c r="A20" s="89"/>
      <c r="B20" s="89"/>
      <c r="C20" s="89"/>
      <c r="D20" s="89"/>
      <c r="E20" s="89"/>
      <c r="F20" s="89"/>
      <c r="G20" s="89"/>
      <c r="H20" s="89"/>
      <c r="I20" s="89"/>
      <c r="J20" s="89"/>
      <c r="K20" s="89"/>
      <c r="L20" s="89"/>
      <c r="M20" s="89"/>
      <c r="N20" s="89"/>
      <c r="O20" s="89"/>
      <c r="P20" s="89"/>
      <c r="Q20" s="89"/>
      <c r="R20" s="89"/>
      <c r="S20" s="89"/>
      <c r="T20" s="89"/>
      <c r="U20" s="89"/>
      <c r="V20" s="89"/>
      <c r="W20" s="89"/>
      <c r="X20" s="89"/>
      <c r="Y20" s="89"/>
      <c r="Z20" s="89"/>
      <c r="AA20" s="89"/>
      <c r="AB20" s="89"/>
    </row>
    <row r="21" spans="1:28" ht="135" customHeight="1" x14ac:dyDescent="0.3">
      <c r="A21" s="105" t="s">
        <v>429</v>
      </c>
      <c r="B21" s="91"/>
      <c r="D21" s="105" t="s">
        <v>430</v>
      </c>
      <c r="E21" s="91"/>
      <c r="F21" s="83"/>
      <c r="G21" s="83"/>
      <c r="H21" s="83"/>
      <c r="I21" s="83"/>
      <c r="J21" s="83"/>
      <c r="K21" s="83"/>
      <c r="L21" s="83"/>
      <c r="M21" s="83"/>
      <c r="N21" s="83"/>
      <c r="O21" s="83"/>
      <c r="P21" s="83"/>
      <c r="Q21" s="83"/>
      <c r="R21" s="83"/>
      <c r="S21" s="83"/>
      <c r="T21" s="83"/>
      <c r="U21" s="83"/>
      <c r="V21" s="83"/>
      <c r="W21" s="83"/>
      <c r="X21" s="83"/>
      <c r="Y21" s="83"/>
      <c r="Z21" s="83"/>
      <c r="AA21" s="83"/>
      <c r="AB21" s="83"/>
    </row>
    <row r="22" spans="1:28" ht="13.8" x14ac:dyDescent="0.3">
      <c r="A22" s="89"/>
      <c r="B22" s="89"/>
      <c r="C22" s="83"/>
      <c r="D22" s="83"/>
      <c r="E22" s="83"/>
      <c r="F22" s="83"/>
      <c r="G22" s="83"/>
      <c r="H22" s="83"/>
      <c r="I22" s="83"/>
      <c r="J22" s="83"/>
      <c r="K22" s="83"/>
      <c r="L22" s="83"/>
      <c r="M22" s="83"/>
      <c r="N22" s="83"/>
      <c r="O22" s="83"/>
      <c r="P22" s="83"/>
      <c r="Q22" s="83"/>
      <c r="R22" s="83"/>
      <c r="S22" s="83"/>
      <c r="T22" s="83"/>
      <c r="U22" s="83"/>
      <c r="V22" s="83"/>
      <c r="W22" s="83"/>
      <c r="X22" s="83"/>
      <c r="Y22" s="83"/>
      <c r="Z22" s="83"/>
      <c r="AA22" s="83"/>
      <c r="AB22" s="83"/>
    </row>
    <row r="23" spans="1:28" ht="13.8" hidden="1" x14ac:dyDescent="0.3"/>
    <row r="24" spans="1:28" ht="13.8" hidden="1" x14ac:dyDescent="0.3"/>
    <row r="25" spans="1:28" ht="13.8" hidden="1" x14ac:dyDescent="0.3"/>
    <row r="26" spans="1:28" ht="13.8" hidden="1" x14ac:dyDescent="0.3"/>
    <row r="27" spans="1:28" ht="13.8" hidden="1" x14ac:dyDescent="0.3"/>
    <row r="28" spans="1:28" ht="13.8" hidden="1" x14ac:dyDescent="0.3"/>
    <row r="29" spans="1:28" ht="13.8" hidden="1" x14ac:dyDescent="0.3"/>
    <row r="30" spans="1:28" ht="13.8" hidden="1" x14ac:dyDescent="0.3"/>
    <row r="31" spans="1:28" ht="13.8" hidden="1" x14ac:dyDescent="0.3"/>
  </sheetData>
  <sheetProtection selectLockedCells="1"/>
  <mergeCells count="7">
    <mergeCell ref="I2:N2"/>
    <mergeCell ref="O2:S2"/>
    <mergeCell ref="T2:Y2"/>
    <mergeCell ref="E3:G3"/>
    <mergeCell ref="I3:K3"/>
    <mergeCell ref="L3:N3"/>
    <mergeCell ref="W3:X3"/>
  </mergeCells>
  <dataValidations count="8">
    <dataValidation type="list" allowBlank="1" showInputMessage="1" showErrorMessage="1" sqref="P5:P19">
      <formula1>LIST_Per</formula1>
    </dataValidation>
    <dataValidation type="list" allowBlank="1" showInputMessage="1" showErrorMessage="1" sqref="O5:O19">
      <formula1>LIST_CKnd</formula1>
    </dataValidation>
    <dataValidation type="list" allowBlank="1" showInputMessage="1" showErrorMessage="1" sqref="V5:V19">
      <formula1>LIST_Con</formula1>
    </dataValidation>
    <dataValidation type="list" allowBlank="1" showInputMessage="1" showErrorMessage="1" sqref="U5:U19">
      <formula1>LIST_Test</formula1>
    </dataValidation>
    <dataValidation type="list" allowBlank="1" showInputMessage="1" showErrorMessage="1" sqref="H5:H19">
      <formula1>LIST_CNon</formula1>
    </dataValidation>
    <dataValidation type="list" allowBlank="1" showInputMessage="1" showErrorMessage="1" sqref="G5:G19">
      <formula1>LIST_Area</formula1>
    </dataValidation>
    <dataValidation type="list" allowBlank="1" showInputMessage="1" showErrorMessage="1" sqref="F5:F19">
      <formula1>LIST_AgrGrp</formula1>
    </dataValidation>
    <dataValidation type="list" allowBlank="1" showInputMessage="1" showErrorMessage="1" sqref="D5:D19">
      <formula1>LIST_Func</formula1>
    </dataValidation>
  </dataValidations>
  <hyperlinks>
    <hyperlink ref="A1" location="'Inventario de Programas'!B1" display="REGRESAR a Inventario"/>
  </hyperlinks>
  <pageMargins left="0.7" right="0.7" top="0.75" bottom="0.75" header="0.3" footer="0.3"/>
  <pageSetup paperSize="9" orientation="portrait" verticalDpi="0" r:id="rId1"/>
  <extLst>
    <ext xmlns:x14="http://schemas.microsoft.com/office/spreadsheetml/2009/9/main" uri="{78C0D931-6437-407d-A8EE-F0AAD7539E65}">
      <x14:conditionalFormattings>
        <x14:conditionalFormatting xmlns:xm="http://schemas.microsoft.com/office/excel/2006/main">
          <x14:cfRule type="expression" priority="1" id="{8650BAD0-1D48-4D87-BD93-4EA1A483869F}">
            <xm:f>$D5=HID_dropdown!$B$2</xm:f>
            <x14:dxf>
              <fill>
                <patternFill>
                  <bgColor rgb="FFF3EBF9"/>
                </patternFill>
              </fill>
            </x14:dxf>
          </x14:cfRule>
          <xm:sqref>W5:X19</xm:sqref>
        </x14:conditionalFormatting>
        <x14:conditionalFormatting xmlns:xm="http://schemas.microsoft.com/office/excel/2006/main">
          <x14:cfRule type="expression" priority="2" id="{33CEB2D8-F28C-416E-8498-2DA6DF16AA1B}">
            <xm:f>$O5=HID_dropdown!$G$3</xm:f>
            <x14:dxf>
              <fill>
                <patternFill>
                  <bgColor theme="1"/>
                </patternFill>
              </fill>
            </x14:dxf>
          </x14:cfRule>
          <xm:sqref>P5:R19</xm:sqref>
        </x14:conditionalFormatting>
        <x14:conditionalFormatting xmlns:xm="http://schemas.microsoft.com/office/excel/2006/main">
          <x14:cfRule type="expression" priority="3" id="{7DCCBA26-0DC3-45EC-9F1D-26AF505F61CE}">
            <xm:f>$H5=HID_dropdown!$A$3</xm:f>
            <x14:dxf>
              <fill>
                <patternFill>
                  <bgColor theme="1"/>
                </patternFill>
              </fill>
              <border>
                <left style="thin">
                  <color auto="1"/>
                </left>
                <right style="thin">
                  <color auto="1"/>
                </right>
                <top style="thin">
                  <color auto="1"/>
                </top>
                <bottom style="thin">
                  <color auto="1"/>
                </bottom>
              </border>
            </x14:dxf>
          </x14:cfRule>
          <xm:sqref>I5:K19 T5:T19</xm:sqref>
        </x14:conditionalFormatting>
        <x14:conditionalFormatting xmlns:xm="http://schemas.microsoft.com/office/excel/2006/main">
          <x14:cfRule type="expression" priority="4" id="{F2EC3211-F9A9-4FD3-BE44-CDE1577A0AAD}">
            <xm:f>$H5=HID_dropdown!$A$2</xm:f>
            <x14:dxf>
              <fill>
                <patternFill>
                  <bgColor theme="1"/>
                </patternFill>
              </fill>
            </x14:dxf>
          </x14:cfRule>
          <xm:sqref>U5:V19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HID_dropdown!$C$2:$C$13</xm:f>
          </x14:formula1>
          <xm:sqref>E5:E19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pageSetUpPr autoPageBreaks="0"/>
  </sheetPr>
  <dimension ref="A1:AF31"/>
  <sheetViews>
    <sheetView workbookViewId="0">
      <pane xSplit="2" ySplit="4" topLeftCell="C5" activePane="bottomRight" state="frozen"/>
      <selection pane="topRight" activeCell="C1" sqref="C1"/>
      <selection pane="bottomLeft" activeCell="A6" sqref="A6"/>
      <selection pane="bottomRight" activeCell="B5" sqref="B5"/>
    </sheetView>
  </sheetViews>
  <sheetFormatPr defaultColWidth="0" defaultRowHeight="12.75" customHeight="1" zeroHeight="1" x14ac:dyDescent="0.3"/>
  <cols>
    <col min="1" max="1" width="9.109375" style="80" customWidth="1"/>
    <col min="2" max="3" width="25.6640625" style="80" customWidth="1"/>
    <col min="4" max="4" width="12.33203125" style="80" customWidth="1"/>
    <col min="5" max="5" width="25.6640625" style="80" customWidth="1"/>
    <col min="6" max="7" width="9.6640625" style="80" customWidth="1"/>
    <col min="8" max="8" width="12.33203125" style="80" customWidth="1"/>
    <col min="9" max="14" width="11.6640625" style="80" customWidth="1"/>
    <col min="15" max="16" width="12.33203125" style="80" customWidth="1"/>
    <col min="17" max="20" width="11.6640625" style="80" customWidth="1"/>
    <col min="21" max="21" width="20.6640625" style="80" customWidth="1"/>
    <col min="22" max="22" width="12.33203125" style="80" customWidth="1"/>
    <col min="23" max="24" width="10.6640625" style="80" customWidth="1"/>
    <col min="25" max="27" width="11.6640625" style="80" customWidth="1"/>
    <col min="28" max="28" width="3.88671875" style="80" customWidth="1"/>
    <col min="29" max="30" width="9.109375" style="80" hidden="1" customWidth="1"/>
    <col min="31" max="32" width="0" style="80" hidden="1" customWidth="1"/>
    <col min="33" max="16384" width="9.109375" style="80" hidden="1"/>
  </cols>
  <sheetData>
    <row r="1" spans="1:28" ht="30" customHeight="1" thickTop="1" thickBot="1" x14ac:dyDescent="0.35">
      <c r="A1" s="194" t="s">
        <v>560</v>
      </c>
      <c r="B1" s="195" t="str">
        <f ca="1">IF(OFFSET('Inventario de Programas'!B5,(_xlfn.SHEET()-2),0)=0,"-", OFFSET('Inventario de Programas'!B5,(_xlfn.SHEET()-2),0))</f>
        <v>Nombre del programa 6</v>
      </c>
      <c r="C1" s="196" t="str">
        <f ca="1">IF(OFFSET('Inventario de Programas'!C5,(_xlfn.SHEET()-2),0)=0,"Name of Scheme in English", OFFSET('Inventario de Programas'!C5,(_xlfn.SHEET()-2),0))</f>
        <v>Name of Scheme in English</v>
      </c>
      <c r="D1" s="197" t="str">
        <f>IF('Inventario de Programas'!B2=0, "Año", 'Inventario de Programas'!B2)</f>
        <v>Año</v>
      </c>
      <c r="E1" s="83"/>
      <c r="F1" s="83"/>
      <c r="G1" s="83"/>
      <c r="H1" s="83"/>
      <c r="I1" s="83"/>
      <c r="J1" s="83"/>
      <c r="K1" s="83"/>
      <c r="L1" s="83"/>
      <c r="M1" s="83"/>
      <c r="N1" s="83"/>
      <c r="O1" s="83"/>
      <c r="P1" s="83"/>
      <c r="Q1" s="83"/>
      <c r="R1" s="83"/>
      <c r="S1" s="83"/>
      <c r="T1" s="83"/>
      <c r="U1" s="83"/>
      <c r="V1" s="83"/>
      <c r="W1" s="83"/>
      <c r="X1" s="83"/>
      <c r="Y1" s="83"/>
      <c r="Z1" s="83"/>
      <c r="AA1" s="83"/>
      <c r="AB1" s="83"/>
    </row>
    <row r="2" spans="1:28" ht="14.4" thickTop="1" x14ac:dyDescent="0.3">
      <c r="A2" s="83"/>
      <c r="B2" s="87"/>
      <c r="C2" s="87"/>
      <c r="D2" s="83"/>
      <c r="E2" s="83"/>
      <c r="F2" s="83"/>
      <c r="G2" s="83"/>
      <c r="H2" s="83"/>
      <c r="I2" s="249" t="s">
        <v>472</v>
      </c>
      <c r="J2" s="249"/>
      <c r="K2" s="249"/>
      <c r="L2" s="249"/>
      <c r="M2" s="249"/>
      <c r="N2" s="249"/>
      <c r="O2" s="250" t="s">
        <v>473</v>
      </c>
      <c r="P2" s="250"/>
      <c r="Q2" s="250"/>
      <c r="R2" s="250"/>
      <c r="S2" s="250"/>
      <c r="T2" s="248" t="s">
        <v>474</v>
      </c>
      <c r="U2" s="248"/>
      <c r="V2" s="248"/>
      <c r="W2" s="248"/>
      <c r="X2" s="248"/>
      <c r="Y2" s="248"/>
      <c r="Z2" s="88" t="s">
        <v>475</v>
      </c>
      <c r="AA2" s="83"/>
      <c r="AB2" s="83"/>
    </row>
    <row r="3" spans="1:28" ht="93" customHeight="1" x14ac:dyDescent="0.3">
      <c r="A3" s="164" t="s">
        <v>431</v>
      </c>
      <c r="B3" s="165" t="s">
        <v>432</v>
      </c>
      <c r="C3" s="165" t="s">
        <v>433</v>
      </c>
      <c r="D3" s="165" t="s">
        <v>434</v>
      </c>
      <c r="E3" s="245" t="s">
        <v>435</v>
      </c>
      <c r="F3" s="246"/>
      <c r="G3" s="247"/>
      <c r="H3" s="165" t="s">
        <v>436</v>
      </c>
      <c r="I3" s="251" t="s">
        <v>437</v>
      </c>
      <c r="J3" s="243"/>
      <c r="K3" s="244"/>
      <c r="L3" s="235" t="s">
        <v>438</v>
      </c>
      <c r="M3" s="236"/>
      <c r="N3" s="237"/>
      <c r="O3" s="165" t="s">
        <v>439</v>
      </c>
      <c r="P3" s="165" t="s">
        <v>440</v>
      </c>
      <c r="Q3" s="165" t="s">
        <v>441</v>
      </c>
      <c r="R3" s="165" t="s">
        <v>442</v>
      </c>
      <c r="S3" s="165" t="s">
        <v>443</v>
      </c>
      <c r="T3" s="165" t="s">
        <v>444</v>
      </c>
      <c r="U3" s="165" t="s">
        <v>445</v>
      </c>
      <c r="V3" s="165" t="s">
        <v>214</v>
      </c>
      <c r="W3" s="251" t="s">
        <v>446</v>
      </c>
      <c r="X3" s="244"/>
      <c r="Y3" s="165" t="s">
        <v>447</v>
      </c>
      <c r="Z3" s="165" t="s">
        <v>448</v>
      </c>
      <c r="AA3" s="165" t="s">
        <v>449</v>
      </c>
      <c r="AB3" s="83"/>
    </row>
    <row r="4" spans="1:28" s="109" customFormat="1" ht="12.75" customHeight="1" x14ac:dyDescent="0.3">
      <c r="A4" s="166"/>
      <c r="B4" s="167"/>
      <c r="C4" s="166"/>
      <c r="D4" s="168" t="s">
        <v>341</v>
      </c>
      <c r="E4" s="169" t="s">
        <v>450</v>
      </c>
      <c r="F4" s="169" t="s">
        <v>455</v>
      </c>
      <c r="G4" s="169" t="s">
        <v>456</v>
      </c>
      <c r="H4" s="168" t="s">
        <v>341</v>
      </c>
      <c r="I4" s="170" t="s">
        <v>6</v>
      </c>
      <c r="J4" s="170" t="s">
        <v>342</v>
      </c>
      <c r="K4" s="170" t="s">
        <v>343</v>
      </c>
      <c r="L4" s="170" t="s">
        <v>6</v>
      </c>
      <c r="M4" s="170" t="s">
        <v>342</v>
      </c>
      <c r="N4" s="170" t="s">
        <v>343</v>
      </c>
      <c r="O4" s="168" t="s">
        <v>341</v>
      </c>
      <c r="P4" s="168" t="s">
        <v>341</v>
      </c>
      <c r="Q4" s="171" t="s">
        <v>451</v>
      </c>
      <c r="R4" s="171" t="s">
        <v>451</v>
      </c>
      <c r="S4" s="172"/>
      <c r="T4" s="167"/>
      <c r="U4" s="168" t="s">
        <v>341</v>
      </c>
      <c r="V4" s="168" t="s">
        <v>341</v>
      </c>
      <c r="W4" s="170" t="s">
        <v>452</v>
      </c>
      <c r="X4" s="170" t="s">
        <v>453</v>
      </c>
      <c r="Y4" s="167"/>
      <c r="Z4" s="168" t="s">
        <v>451</v>
      </c>
      <c r="AA4" s="167"/>
      <c r="AB4" s="108"/>
    </row>
    <row r="5" spans="1:28" s="81" customFormat="1" ht="13.8" x14ac:dyDescent="0.3">
      <c r="A5" s="116" t="s">
        <v>457</v>
      </c>
      <c r="B5" s="208"/>
      <c r="C5" s="209"/>
      <c r="D5" s="210"/>
      <c r="E5" s="211"/>
      <c r="F5" s="210"/>
      <c r="G5" s="209"/>
      <c r="H5" s="209"/>
      <c r="I5" s="223"/>
      <c r="J5" s="223"/>
      <c r="K5" s="223"/>
      <c r="L5" s="224"/>
      <c r="M5" s="225"/>
      <c r="N5" s="225"/>
      <c r="O5" s="212"/>
      <c r="P5" s="213"/>
      <c r="Q5" s="212"/>
      <c r="R5" s="212"/>
      <c r="S5" s="212"/>
      <c r="T5" s="214"/>
      <c r="U5" s="214"/>
      <c r="V5" s="214"/>
      <c r="W5" s="215"/>
      <c r="X5" s="215"/>
      <c r="Y5" s="214"/>
      <c r="Z5" s="229"/>
      <c r="AA5" s="209"/>
      <c r="AB5" s="117"/>
    </row>
    <row r="6" spans="1:28" s="81" customFormat="1" ht="13.8" x14ac:dyDescent="0.3">
      <c r="A6" s="116" t="s">
        <v>458</v>
      </c>
      <c r="B6" s="216"/>
      <c r="C6" s="217"/>
      <c r="D6" s="218"/>
      <c r="E6" s="219"/>
      <c r="F6" s="220"/>
      <c r="G6" s="217"/>
      <c r="H6" s="217"/>
      <c r="I6" s="226"/>
      <c r="J6" s="226"/>
      <c r="K6" s="226"/>
      <c r="L6" s="227"/>
      <c r="M6" s="227"/>
      <c r="N6" s="227"/>
      <c r="O6" s="213"/>
      <c r="P6" s="213"/>
      <c r="Q6" s="213"/>
      <c r="R6" s="213"/>
      <c r="S6" s="213"/>
      <c r="T6" s="221"/>
      <c r="U6" s="221"/>
      <c r="V6" s="221"/>
      <c r="W6" s="222"/>
      <c r="X6" s="222"/>
      <c r="Y6" s="221"/>
      <c r="Z6" s="230"/>
      <c r="AA6" s="217"/>
      <c r="AB6" s="117"/>
    </row>
    <row r="7" spans="1:28" s="81" customFormat="1" ht="13.8" x14ac:dyDescent="0.3">
      <c r="A7" s="116" t="s">
        <v>459</v>
      </c>
      <c r="B7" s="216"/>
      <c r="C7" s="217"/>
      <c r="D7" s="218"/>
      <c r="E7" s="219"/>
      <c r="F7" s="220"/>
      <c r="G7" s="217"/>
      <c r="H7" s="217"/>
      <c r="I7" s="226"/>
      <c r="J7" s="226"/>
      <c r="K7" s="226"/>
      <c r="L7" s="227"/>
      <c r="M7" s="227"/>
      <c r="N7" s="227"/>
      <c r="O7" s="213"/>
      <c r="P7" s="213"/>
      <c r="Q7" s="213"/>
      <c r="R7" s="213"/>
      <c r="S7" s="213"/>
      <c r="T7" s="221"/>
      <c r="U7" s="221"/>
      <c r="V7" s="221"/>
      <c r="W7" s="222"/>
      <c r="X7" s="222"/>
      <c r="Y7" s="221"/>
      <c r="Z7" s="230"/>
      <c r="AA7" s="217"/>
      <c r="AB7" s="117"/>
    </row>
    <row r="8" spans="1:28" s="81" customFormat="1" ht="13.8" x14ac:dyDescent="0.3">
      <c r="A8" s="116" t="s">
        <v>460</v>
      </c>
      <c r="B8" s="216"/>
      <c r="C8" s="217"/>
      <c r="D8" s="218"/>
      <c r="E8" s="219"/>
      <c r="F8" s="220"/>
      <c r="G8" s="217"/>
      <c r="H8" s="217"/>
      <c r="I8" s="226"/>
      <c r="J8" s="226"/>
      <c r="K8" s="226"/>
      <c r="L8" s="227"/>
      <c r="M8" s="227"/>
      <c r="N8" s="227"/>
      <c r="O8" s="213"/>
      <c r="P8" s="213"/>
      <c r="Q8" s="213"/>
      <c r="R8" s="213"/>
      <c r="S8" s="213"/>
      <c r="T8" s="221"/>
      <c r="U8" s="221"/>
      <c r="V8" s="221"/>
      <c r="W8" s="222"/>
      <c r="X8" s="222"/>
      <c r="Y8" s="221"/>
      <c r="Z8" s="230"/>
      <c r="AA8" s="217"/>
      <c r="AB8" s="117"/>
    </row>
    <row r="9" spans="1:28" s="81" customFormat="1" ht="13.8" x14ac:dyDescent="0.3">
      <c r="A9" s="116" t="s">
        <v>461</v>
      </c>
      <c r="B9" s="216"/>
      <c r="C9" s="217"/>
      <c r="D9" s="218"/>
      <c r="E9" s="219"/>
      <c r="F9" s="220"/>
      <c r="G9" s="217"/>
      <c r="H9" s="217"/>
      <c r="I9" s="226"/>
      <c r="J9" s="226"/>
      <c r="K9" s="226"/>
      <c r="L9" s="227"/>
      <c r="M9" s="227"/>
      <c r="N9" s="227"/>
      <c r="O9" s="213"/>
      <c r="P9" s="213"/>
      <c r="Q9" s="213"/>
      <c r="R9" s="213"/>
      <c r="S9" s="213"/>
      <c r="T9" s="221"/>
      <c r="U9" s="221"/>
      <c r="V9" s="221"/>
      <c r="W9" s="222"/>
      <c r="X9" s="222"/>
      <c r="Y9" s="221"/>
      <c r="Z9" s="230"/>
      <c r="AA9" s="217"/>
      <c r="AB9" s="117"/>
    </row>
    <row r="10" spans="1:28" s="81" customFormat="1" ht="13.8" x14ac:dyDescent="0.3">
      <c r="A10" s="116" t="s">
        <v>462</v>
      </c>
      <c r="B10" s="216"/>
      <c r="C10" s="217"/>
      <c r="D10" s="218"/>
      <c r="E10" s="219"/>
      <c r="F10" s="220"/>
      <c r="G10" s="217"/>
      <c r="H10" s="217"/>
      <c r="I10" s="226"/>
      <c r="J10" s="226"/>
      <c r="K10" s="226"/>
      <c r="L10" s="228"/>
      <c r="M10" s="227"/>
      <c r="N10" s="227"/>
      <c r="O10" s="213"/>
      <c r="P10" s="213"/>
      <c r="Q10" s="213"/>
      <c r="R10" s="213"/>
      <c r="S10" s="213"/>
      <c r="T10" s="221"/>
      <c r="U10" s="221"/>
      <c r="V10" s="221"/>
      <c r="W10" s="222"/>
      <c r="X10" s="222"/>
      <c r="Y10" s="221"/>
      <c r="Z10" s="230"/>
      <c r="AA10" s="217"/>
      <c r="AB10" s="117"/>
    </row>
    <row r="11" spans="1:28" s="81" customFormat="1" ht="13.8" x14ac:dyDescent="0.3">
      <c r="A11" s="116" t="s">
        <v>463</v>
      </c>
      <c r="B11" s="216"/>
      <c r="C11" s="217"/>
      <c r="D11" s="218"/>
      <c r="E11" s="219"/>
      <c r="F11" s="220"/>
      <c r="G11" s="217"/>
      <c r="H11" s="217"/>
      <c r="I11" s="226"/>
      <c r="J11" s="226"/>
      <c r="K11" s="226"/>
      <c r="L11" s="227"/>
      <c r="M11" s="227"/>
      <c r="N11" s="227"/>
      <c r="O11" s="213"/>
      <c r="P11" s="213"/>
      <c r="Q11" s="213"/>
      <c r="R11" s="213"/>
      <c r="S11" s="213"/>
      <c r="T11" s="221"/>
      <c r="U11" s="221"/>
      <c r="V11" s="221"/>
      <c r="W11" s="222"/>
      <c r="X11" s="222"/>
      <c r="Y11" s="221"/>
      <c r="Z11" s="230"/>
      <c r="AA11" s="217"/>
      <c r="AB11" s="117"/>
    </row>
    <row r="12" spans="1:28" s="81" customFormat="1" ht="13.8" x14ac:dyDescent="0.3">
      <c r="A12" s="116" t="s">
        <v>464</v>
      </c>
      <c r="B12" s="216"/>
      <c r="C12" s="217"/>
      <c r="D12" s="218"/>
      <c r="E12" s="219"/>
      <c r="F12" s="220"/>
      <c r="G12" s="217"/>
      <c r="H12" s="217"/>
      <c r="I12" s="226"/>
      <c r="J12" s="226"/>
      <c r="K12" s="226"/>
      <c r="L12" s="227"/>
      <c r="M12" s="227"/>
      <c r="N12" s="227"/>
      <c r="O12" s="213"/>
      <c r="P12" s="213"/>
      <c r="Q12" s="213"/>
      <c r="R12" s="213"/>
      <c r="S12" s="213"/>
      <c r="T12" s="221"/>
      <c r="U12" s="221"/>
      <c r="V12" s="221"/>
      <c r="W12" s="222"/>
      <c r="X12" s="222"/>
      <c r="Y12" s="221"/>
      <c r="Z12" s="230"/>
      <c r="AA12" s="217"/>
      <c r="AB12" s="117"/>
    </row>
    <row r="13" spans="1:28" s="81" customFormat="1" ht="13.8" x14ac:dyDescent="0.3">
      <c r="A13" s="116" t="s">
        <v>465</v>
      </c>
      <c r="B13" s="216"/>
      <c r="C13" s="217"/>
      <c r="D13" s="218"/>
      <c r="E13" s="219"/>
      <c r="F13" s="220"/>
      <c r="G13" s="217"/>
      <c r="H13" s="217"/>
      <c r="I13" s="226"/>
      <c r="J13" s="226"/>
      <c r="K13" s="226"/>
      <c r="L13" s="227"/>
      <c r="M13" s="227"/>
      <c r="N13" s="227"/>
      <c r="O13" s="213"/>
      <c r="P13" s="213"/>
      <c r="Q13" s="213"/>
      <c r="R13" s="213"/>
      <c r="S13" s="213"/>
      <c r="T13" s="221"/>
      <c r="U13" s="221"/>
      <c r="V13" s="221"/>
      <c r="W13" s="222"/>
      <c r="X13" s="222"/>
      <c r="Y13" s="221"/>
      <c r="Z13" s="230"/>
      <c r="AA13" s="217"/>
      <c r="AB13" s="117"/>
    </row>
    <row r="14" spans="1:28" s="81" customFormat="1" ht="27.6" x14ac:dyDescent="0.3">
      <c r="A14" s="116" t="s">
        <v>466</v>
      </c>
      <c r="B14" s="216"/>
      <c r="C14" s="217"/>
      <c r="D14" s="218"/>
      <c r="E14" s="219"/>
      <c r="F14" s="220"/>
      <c r="G14" s="217"/>
      <c r="H14" s="217"/>
      <c r="I14" s="226"/>
      <c r="J14" s="226"/>
      <c r="K14" s="226"/>
      <c r="L14" s="227"/>
      <c r="M14" s="227"/>
      <c r="N14" s="227"/>
      <c r="O14" s="213"/>
      <c r="P14" s="213"/>
      <c r="Q14" s="213"/>
      <c r="R14" s="213"/>
      <c r="S14" s="213"/>
      <c r="T14" s="221"/>
      <c r="U14" s="221"/>
      <c r="V14" s="221"/>
      <c r="W14" s="222"/>
      <c r="X14" s="222"/>
      <c r="Y14" s="221"/>
      <c r="Z14" s="230"/>
      <c r="AA14" s="217"/>
      <c r="AB14" s="117"/>
    </row>
    <row r="15" spans="1:28" s="81" customFormat="1" ht="27.6" x14ac:dyDescent="0.3">
      <c r="A15" s="116" t="s">
        <v>467</v>
      </c>
      <c r="B15" s="216"/>
      <c r="C15" s="217"/>
      <c r="D15" s="218"/>
      <c r="E15" s="219"/>
      <c r="F15" s="220"/>
      <c r="G15" s="217"/>
      <c r="H15" s="217"/>
      <c r="I15" s="226"/>
      <c r="J15" s="226"/>
      <c r="K15" s="226"/>
      <c r="L15" s="227"/>
      <c r="M15" s="227"/>
      <c r="N15" s="227"/>
      <c r="O15" s="213"/>
      <c r="P15" s="213"/>
      <c r="Q15" s="213"/>
      <c r="R15" s="213"/>
      <c r="S15" s="213"/>
      <c r="T15" s="221"/>
      <c r="U15" s="221"/>
      <c r="V15" s="221"/>
      <c r="W15" s="222"/>
      <c r="X15" s="222"/>
      <c r="Y15" s="221"/>
      <c r="Z15" s="230"/>
      <c r="AA15" s="217"/>
      <c r="AB15" s="117"/>
    </row>
    <row r="16" spans="1:28" s="81" customFormat="1" ht="27.6" x14ac:dyDescent="0.3">
      <c r="A16" s="116" t="s">
        <v>468</v>
      </c>
      <c r="B16" s="216"/>
      <c r="C16" s="217"/>
      <c r="D16" s="218"/>
      <c r="E16" s="219"/>
      <c r="F16" s="220"/>
      <c r="G16" s="217"/>
      <c r="H16" s="217"/>
      <c r="I16" s="226"/>
      <c r="J16" s="226"/>
      <c r="K16" s="226"/>
      <c r="L16" s="227"/>
      <c r="M16" s="227"/>
      <c r="N16" s="227"/>
      <c r="O16" s="213"/>
      <c r="P16" s="213"/>
      <c r="Q16" s="213"/>
      <c r="R16" s="213"/>
      <c r="S16" s="213"/>
      <c r="T16" s="221"/>
      <c r="U16" s="221"/>
      <c r="V16" s="221"/>
      <c r="W16" s="222"/>
      <c r="X16" s="222"/>
      <c r="Y16" s="221"/>
      <c r="Z16" s="230"/>
      <c r="AA16" s="217"/>
      <c r="AB16" s="117"/>
    </row>
    <row r="17" spans="1:28" s="81" customFormat="1" ht="27.6" x14ac:dyDescent="0.3">
      <c r="A17" s="116" t="s">
        <v>469</v>
      </c>
      <c r="B17" s="216"/>
      <c r="C17" s="217"/>
      <c r="D17" s="218"/>
      <c r="E17" s="219"/>
      <c r="F17" s="220"/>
      <c r="G17" s="217"/>
      <c r="H17" s="217"/>
      <c r="I17" s="226"/>
      <c r="J17" s="226"/>
      <c r="K17" s="226"/>
      <c r="L17" s="227"/>
      <c r="M17" s="227"/>
      <c r="N17" s="227"/>
      <c r="O17" s="213"/>
      <c r="P17" s="213"/>
      <c r="Q17" s="213"/>
      <c r="R17" s="213"/>
      <c r="S17" s="213"/>
      <c r="T17" s="221"/>
      <c r="U17" s="221"/>
      <c r="V17" s="221"/>
      <c r="W17" s="222"/>
      <c r="X17" s="222"/>
      <c r="Y17" s="221"/>
      <c r="Z17" s="230"/>
      <c r="AA17" s="217"/>
      <c r="AB17" s="117"/>
    </row>
    <row r="18" spans="1:28" s="81" customFormat="1" ht="27.6" x14ac:dyDescent="0.3">
      <c r="A18" s="116" t="s">
        <v>470</v>
      </c>
      <c r="B18" s="216"/>
      <c r="C18" s="217"/>
      <c r="D18" s="218"/>
      <c r="E18" s="219"/>
      <c r="F18" s="220"/>
      <c r="G18" s="217"/>
      <c r="H18" s="217"/>
      <c r="I18" s="226"/>
      <c r="J18" s="226"/>
      <c r="K18" s="226"/>
      <c r="L18" s="227"/>
      <c r="M18" s="227"/>
      <c r="N18" s="227"/>
      <c r="O18" s="213"/>
      <c r="P18" s="213"/>
      <c r="Q18" s="213"/>
      <c r="R18" s="213"/>
      <c r="S18" s="213"/>
      <c r="T18" s="221"/>
      <c r="U18" s="221"/>
      <c r="V18" s="221"/>
      <c r="W18" s="222"/>
      <c r="X18" s="222"/>
      <c r="Y18" s="221"/>
      <c r="Z18" s="230"/>
      <c r="AA18" s="217"/>
      <c r="AB18" s="117"/>
    </row>
    <row r="19" spans="1:28" s="81" customFormat="1" ht="27.6" x14ac:dyDescent="0.3">
      <c r="A19" s="116" t="s">
        <v>471</v>
      </c>
      <c r="B19" s="216"/>
      <c r="C19" s="217"/>
      <c r="D19" s="218"/>
      <c r="E19" s="219"/>
      <c r="F19" s="220"/>
      <c r="G19" s="217"/>
      <c r="H19" s="217"/>
      <c r="I19" s="226"/>
      <c r="J19" s="226"/>
      <c r="K19" s="226"/>
      <c r="L19" s="227"/>
      <c r="M19" s="227"/>
      <c r="N19" s="227"/>
      <c r="O19" s="213"/>
      <c r="P19" s="213"/>
      <c r="Q19" s="213"/>
      <c r="R19" s="213"/>
      <c r="S19" s="213"/>
      <c r="T19" s="221"/>
      <c r="U19" s="221"/>
      <c r="V19" s="221"/>
      <c r="W19" s="222"/>
      <c r="X19" s="222"/>
      <c r="Y19" s="221"/>
      <c r="Z19" s="230"/>
      <c r="AA19" s="217"/>
      <c r="AB19" s="117"/>
    </row>
    <row r="20" spans="1:28" s="82" customFormat="1" ht="13.8" x14ac:dyDescent="0.3">
      <c r="A20" s="89"/>
      <c r="B20" s="89"/>
      <c r="C20" s="89"/>
      <c r="D20" s="89"/>
      <c r="E20" s="89"/>
      <c r="F20" s="89"/>
      <c r="G20" s="89"/>
      <c r="H20" s="89"/>
      <c r="I20" s="89"/>
      <c r="J20" s="89"/>
      <c r="K20" s="89"/>
      <c r="L20" s="89"/>
      <c r="M20" s="89"/>
      <c r="N20" s="89"/>
      <c r="O20" s="89"/>
      <c r="P20" s="89"/>
      <c r="Q20" s="89"/>
      <c r="R20" s="89"/>
      <c r="S20" s="89"/>
      <c r="T20" s="89"/>
      <c r="U20" s="89"/>
      <c r="V20" s="89"/>
      <c r="W20" s="89"/>
      <c r="X20" s="89"/>
      <c r="Y20" s="89"/>
      <c r="Z20" s="89"/>
      <c r="AA20" s="89"/>
      <c r="AB20" s="89"/>
    </row>
    <row r="21" spans="1:28" ht="135" customHeight="1" x14ac:dyDescent="0.3">
      <c r="A21" s="105" t="s">
        <v>429</v>
      </c>
      <c r="B21" s="91"/>
      <c r="D21" s="105" t="s">
        <v>430</v>
      </c>
      <c r="E21" s="91"/>
      <c r="F21" s="83"/>
      <c r="G21" s="83"/>
      <c r="H21" s="83"/>
      <c r="I21" s="83"/>
      <c r="J21" s="83"/>
      <c r="K21" s="83"/>
      <c r="L21" s="83"/>
      <c r="M21" s="83"/>
      <c r="N21" s="83"/>
      <c r="O21" s="83"/>
      <c r="P21" s="83"/>
      <c r="Q21" s="83"/>
      <c r="R21" s="83"/>
      <c r="S21" s="83"/>
      <c r="T21" s="83"/>
      <c r="U21" s="83"/>
      <c r="V21" s="83"/>
      <c r="W21" s="83"/>
      <c r="X21" s="83"/>
      <c r="Y21" s="83"/>
      <c r="Z21" s="83"/>
      <c r="AA21" s="83"/>
      <c r="AB21" s="83"/>
    </row>
    <row r="22" spans="1:28" ht="13.8" x14ac:dyDescent="0.3">
      <c r="A22" s="89"/>
      <c r="B22" s="89"/>
      <c r="C22" s="83"/>
      <c r="D22" s="83"/>
      <c r="E22" s="83"/>
      <c r="F22" s="83"/>
      <c r="G22" s="83"/>
      <c r="H22" s="83"/>
      <c r="I22" s="83"/>
      <c r="J22" s="83"/>
      <c r="K22" s="83"/>
      <c r="L22" s="83"/>
      <c r="M22" s="83"/>
      <c r="N22" s="83"/>
      <c r="O22" s="83"/>
      <c r="P22" s="83"/>
      <c r="Q22" s="83"/>
      <c r="R22" s="83"/>
      <c r="S22" s="83"/>
      <c r="T22" s="83"/>
      <c r="U22" s="83"/>
      <c r="V22" s="83"/>
      <c r="W22" s="83"/>
      <c r="X22" s="83"/>
      <c r="Y22" s="83"/>
      <c r="Z22" s="83"/>
      <c r="AA22" s="83"/>
      <c r="AB22" s="83"/>
    </row>
    <row r="23" spans="1:28" ht="13.8" hidden="1" x14ac:dyDescent="0.3"/>
    <row r="24" spans="1:28" ht="13.8" hidden="1" x14ac:dyDescent="0.3"/>
    <row r="25" spans="1:28" ht="13.8" hidden="1" x14ac:dyDescent="0.3"/>
    <row r="26" spans="1:28" ht="13.8" hidden="1" x14ac:dyDescent="0.3"/>
    <row r="27" spans="1:28" ht="13.8" hidden="1" x14ac:dyDescent="0.3"/>
    <row r="28" spans="1:28" ht="13.8" hidden="1" x14ac:dyDescent="0.3"/>
    <row r="29" spans="1:28" ht="13.8" hidden="1" x14ac:dyDescent="0.3"/>
    <row r="30" spans="1:28" ht="13.8" hidden="1" x14ac:dyDescent="0.3"/>
    <row r="31" spans="1:28" ht="13.8" hidden="1" x14ac:dyDescent="0.3"/>
  </sheetData>
  <sheetProtection selectLockedCells="1"/>
  <mergeCells count="7">
    <mergeCell ref="I2:N2"/>
    <mergeCell ref="O2:S2"/>
    <mergeCell ref="T2:Y2"/>
    <mergeCell ref="E3:G3"/>
    <mergeCell ref="I3:K3"/>
    <mergeCell ref="L3:N3"/>
    <mergeCell ref="W3:X3"/>
  </mergeCells>
  <dataValidations count="8">
    <dataValidation type="list" allowBlank="1" showInputMessage="1" showErrorMessage="1" sqref="P5:P19">
      <formula1>LIST_Per</formula1>
    </dataValidation>
    <dataValidation type="list" allowBlank="1" showInputMessage="1" showErrorMessage="1" sqref="O5:O19">
      <formula1>LIST_CKnd</formula1>
    </dataValidation>
    <dataValidation type="list" allowBlank="1" showInputMessage="1" showErrorMessage="1" sqref="V5:V19">
      <formula1>LIST_Con</formula1>
    </dataValidation>
    <dataValidation type="list" allowBlank="1" showInputMessage="1" showErrorMessage="1" sqref="U5:U19">
      <formula1>LIST_Test</formula1>
    </dataValidation>
    <dataValidation type="list" allowBlank="1" showInputMessage="1" showErrorMessage="1" sqref="H5:H19">
      <formula1>LIST_CNon</formula1>
    </dataValidation>
    <dataValidation type="list" allowBlank="1" showInputMessage="1" showErrorMessage="1" sqref="G5:G19">
      <formula1>LIST_Area</formula1>
    </dataValidation>
    <dataValidation type="list" allowBlank="1" showInputMessage="1" showErrorMessage="1" sqref="F5:F19">
      <formula1>LIST_AgrGrp</formula1>
    </dataValidation>
    <dataValidation type="list" allowBlank="1" showInputMessage="1" showErrorMessage="1" sqref="D5:D19">
      <formula1>LIST_Func</formula1>
    </dataValidation>
  </dataValidations>
  <hyperlinks>
    <hyperlink ref="A1" location="'Inventario de Programas'!B1" display="REGRESAR a Inventario"/>
  </hyperlinks>
  <pageMargins left="0.7" right="0.7" top="0.75" bottom="0.75" header="0.3" footer="0.3"/>
  <pageSetup paperSize="9" orientation="portrait" verticalDpi="0" r:id="rId1"/>
  <extLst>
    <ext xmlns:x14="http://schemas.microsoft.com/office/spreadsheetml/2009/9/main" uri="{78C0D931-6437-407d-A8EE-F0AAD7539E65}">
      <x14:conditionalFormattings>
        <x14:conditionalFormatting xmlns:xm="http://schemas.microsoft.com/office/excel/2006/main">
          <x14:cfRule type="expression" priority="1" id="{CB477BE7-584F-4D1B-A287-A2A9A918DB13}">
            <xm:f>$D5=HID_dropdown!$B$2</xm:f>
            <x14:dxf>
              <fill>
                <patternFill>
                  <bgColor rgb="FFF3EBF9"/>
                </patternFill>
              </fill>
            </x14:dxf>
          </x14:cfRule>
          <xm:sqref>W5:X19</xm:sqref>
        </x14:conditionalFormatting>
        <x14:conditionalFormatting xmlns:xm="http://schemas.microsoft.com/office/excel/2006/main">
          <x14:cfRule type="expression" priority="2" id="{EE8DC8F0-B93B-45B5-9ADE-48F12AA39F91}">
            <xm:f>$O5=HID_dropdown!$G$3</xm:f>
            <x14:dxf>
              <fill>
                <patternFill>
                  <bgColor theme="1"/>
                </patternFill>
              </fill>
            </x14:dxf>
          </x14:cfRule>
          <xm:sqref>P5:R19</xm:sqref>
        </x14:conditionalFormatting>
        <x14:conditionalFormatting xmlns:xm="http://schemas.microsoft.com/office/excel/2006/main">
          <x14:cfRule type="expression" priority="3" id="{8EF21D55-510F-48F7-9F5C-4FFF516A2929}">
            <xm:f>$H5=HID_dropdown!$A$3</xm:f>
            <x14:dxf>
              <fill>
                <patternFill>
                  <bgColor theme="1"/>
                </patternFill>
              </fill>
              <border>
                <left style="thin">
                  <color auto="1"/>
                </left>
                <right style="thin">
                  <color auto="1"/>
                </right>
                <top style="thin">
                  <color auto="1"/>
                </top>
                <bottom style="thin">
                  <color auto="1"/>
                </bottom>
              </border>
            </x14:dxf>
          </x14:cfRule>
          <xm:sqref>I5:K19 T5:T19</xm:sqref>
        </x14:conditionalFormatting>
        <x14:conditionalFormatting xmlns:xm="http://schemas.microsoft.com/office/excel/2006/main">
          <x14:cfRule type="expression" priority="4" id="{A134E742-F1BE-4A97-8C95-10BBF8F97FB4}">
            <xm:f>$H5=HID_dropdown!$A$2</xm:f>
            <x14:dxf>
              <fill>
                <patternFill>
                  <bgColor theme="1"/>
                </patternFill>
              </fill>
            </x14:dxf>
          </x14:cfRule>
          <xm:sqref>U5:V19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HID_dropdown!$C$2:$C$13</xm:f>
          </x14:formula1>
          <xm:sqref>E5:E19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pageSetUpPr autoPageBreaks="0"/>
  </sheetPr>
  <dimension ref="A1:AF31"/>
  <sheetViews>
    <sheetView workbookViewId="0">
      <pane xSplit="2" ySplit="4" topLeftCell="C5" activePane="bottomRight" state="frozen"/>
      <selection pane="topRight" activeCell="C1" sqref="C1"/>
      <selection pane="bottomLeft" activeCell="A6" sqref="A6"/>
      <selection pane="bottomRight" activeCell="B5" sqref="B5"/>
    </sheetView>
  </sheetViews>
  <sheetFormatPr defaultColWidth="0" defaultRowHeight="12.75" customHeight="1" zeroHeight="1" x14ac:dyDescent="0.3"/>
  <cols>
    <col min="1" max="1" width="9.109375" style="80" customWidth="1"/>
    <col min="2" max="3" width="25.6640625" style="80" customWidth="1"/>
    <col min="4" max="4" width="12.33203125" style="80" customWidth="1"/>
    <col min="5" max="5" width="25.6640625" style="80" customWidth="1"/>
    <col min="6" max="7" width="9.6640625" style="80" customWidth="1"/>
    <col min="8" max="8" width="12.33203125" style="80" customWidth="1"/>
    <col min="9" max="14" width="11.6640625" style="80" customWidth="1"/>
    <col min="15" max="16" width="12.33203125" style="80" customWidth="1"/>
    <col min="17" max="20" width="11.6640625" style="80" customWidth="1"/>
    <col min="21" max="21" width="20.6640625" style="80" customWidth="1"/>
    <col min="22" max="22" width="12.33203125" style="80" customWidth="1"/>
    <col min="23" max="24" width="10.6640625" style="80" customWidth="1"/>
    <col min="25" max="27" width="11.6640625" style="80" customWidth="1"/>
    <col min="28" max="28" width="3.88671875" style="80" customWidth="1"/>
    <col min="29" max="30" width="9.109375" style="80" hidden="1" customWidth="1"/>
    <col min="31" max="32" width="0" style="80" hidden="1" customWidth="1"/>
    <col min="33" max="16384" width="9.109375" style="80" hidden="1"/>
  </cols>
  <sheetData>
    <row r="1" spans="1:28" ht="30" customHeight="1" thickTop="1" thickBot="1" x14ac:dyDescent="0.35">
      <c r="A1" s="194" t="s">
        <v>560</v>
      </c>
      <c r="B1" s="195" t="str">
        <f ca="1">IF(OFFSET('Inventario de Programas'!B5,(_xlfn.SHEET()-2),0)=0,"-", OFFSET('Inventario de Programas'!B5,(_xlfn.SHEET()-2),0))</f>
        <v>Nombre del programa 7</v>
      </c>
      <c r="C1" s="196" t="str">
        <f ca="1">IF(OFFSET('Inventario de Programas'!C5,(_xlfn.SHEET()-2),0)=0,"Name of Scheme in English", OFFSET('Inventario de Programas'!C5,(_xlfn.SHEET()-2),0))</f>
        <v>Name of Scheme in English</v>
      </c>
      <c r="D1" s="197" t="str">
        <f>IF('Inventario de Programas'!B2=0, "Año", 'Inventario de Programas'!B2)</f>
        <v>Año</v>
      </c>
      <c r="E1" s="83"/>
      <c r="F1" s="83"/>
      <c r="G1" s="83"/>
      <c r="H1" s="83"/>
      <c r="I1" s="83"/>
      <c r="J1" s="83"/>
      <c r="K1" s="83"/>
      <c r="L1" s="83"/>
      <c r="M1" s="83"/>
      <c r="N1" s="83"/>
      <c r="O1" s="83"/>
      <c r="P1" s="83"/>
      <c r="Q1" s="83"/>
      <c r="R1" s="83"/>
      <c r="S1" s="83"/>
      <c r="T1" s="83"/>
      <c r="U1" s="83"/>
      <c r="V1" s="83"/>
      <c r="W1" s="83"/>
      <c r="X1" s="83"/>
      <c r="Y1" s="83"/>
      <c r="Z1" s="83"/>
      <c r="AA1" s="83"/>
      <c r="AB1" s="83"/>
    </row>
    <row r="2" spans="1:28" ht="14.4" thickTop="1" x14ac:dyDescent="0.3">
      <c r="A2" s="83"/>
      <c r="B2" s="87"/>
      <c r="C2" s="87"/>
      <c r="D2" s="83"/>
      <c r="E2" s="83"/>
      <c r="F2" s="83"/>
      <c r="G2" s="83"/>
      <c r="H2" s="83"/>
      <c r="I2" s="249" t="s">
        <v>472</v>
      </c>
      <c r="J2" s="249"/>
      <c r="K2" s="249"/>
      <c r="L2" s="249"/>
      <c r="M2" s="249"/>
      <c r="N2" s="249"/>
      <c r="O2" s="250" t="s">
        <v>473</v>
      </c>
      <c r="P2" s="250"/>
      <c r="Q2" s="250"/>
      <c r="R2" s="250"/>
      <c r="S2" s="250"/>
      <c r="T2" s="248" t="s">
        <v>474</v>
      </c>
      <c r="U2" s="248"/>
      <c r="V2" s="248"/>
      <c r="W2" s="248"/>
      <c r="X2" s="248"/>
      <c r="Y2" s="248"/>
      <c r="Z2" s="88" t="s">
        <v>475</v>
      </c>
      <c r="AA2" s="83"/>
      <c r="AB2" s="83"/>
    </row>
    <row r="3" spans="1:28" ht="93" customHeight="1" x14ac:dyDescent="0.3">
      <c r="A3" s="164" t="s">
        <v>431</v>
      </c>
      <c r="B3" s="165" t="s">
        <v>432</v>
      </c>
      <c r="C3" s="165" t="s">
        <v>433</v>
      </c>
      <c r="D3" s="165" t="s">
        <v>434</v>
      </c>
      <c r="E3" s="245" t="s">
        <v>435</v>
      </c>
      <c r="F3" s="246"/>
      <c r="G3" s="247"/>
      <c r="H3" s="165" t="s">
        <v>436</v>
      </c>
      <c r="I3" s="251" t="s">
        <v>437</v>
      </c>
      <c r="J3" s="243"/>
      <c r="K3" s="244"/>
      <c r="L3" s="235" t="s">
        <v>438</v>
      </c>
      <c r="M3" s="236"/>
      <c r="N3" s="237"/>
      <c r="O3" s="165" t="s">
        <v>439</v>
      </c>
      <c r="P3" s="165" t="s">
        <v>440</v>
      </c>
      <c r="Q3" s="165" t="s">
        <v>441</v>
      </c>
      <c r="R3" s="165" t="s">
        <v>442</v>
      </c>
      <c r="S3" s="165" t="s">
        <v>443</v>
      </c>
      <c r="T3" s="165" t="s">
        <v>444</v>
      </c>
      <c r="U3" s="165" t="s">
        <v>445</v>
      </c>
      <c r="V3" s="165" t="s">
        <v>214</v>
      </c>
      <c r="W3" s="251" t="s">
        <v>446</v>
      </c>
      <c r="X3" s="244"/>
      <c r="Y3" s="165" t="s">
        <v>447</v>
      </c>
      <c r="Z3" s="165" t="s">
        <v>448</v>
      </c>
      <c r="AA3" s="165" t="s">
        <v>449</v>
      </c>
      <c r="AB3" s="83"/>
    </row>
    <row r="4" spans="1:28" s="109" customFormat="1" ht="12.75" customHeight="1" x14ac:dyDescent="0.3">
      <c r="A4" s="166"/>
      <c r="B4" s="167"/>
      <c r="C4" s="166"/>
      <c r="D4" s="168" t="s">
        <v>341</v>
      </c>
      <c r="E4" s="169" t="s">
        <v>450</v>
      </c>
      <c r="F4" s="169" t="s">
        <v>455</v>
      </c>
      <c r="G4" s="169" t="s">
        <v>456</v>
      </c>
      <c r="H4" s="168" t="s">
        <v>341</v>
      </c>
      <c r="I4" s="170" t="s">
        <v>6</v>
      </c>
      <c r="J4" s="170" t="s">
        <v>342</v>
      </c>
      <c r="K4" s="170" t="s">
        <v>343</v>
      </c>
      <c r="L4" s="170" t="s">
        <v>6</v>
      </c>
      <c r="M4" s="170" t="s">
        <v>342</v>
      </c>
      <c r="N4" s="170" t="s">
        <v>343</v>
      </c>
      <c r="O4" s="168" t="s">
        <v>341</v>
      </c>
      <c r="P4" s="168" t="s">
        <v>341</v>
      </c>
      <c r="Q4" s="171" t="s">
        <v>451</v>
      </c>
      <c r="R4" s="171" t="s">
        <v>451</v>
      </c>
      <c r="S4" s="172"/>
      <c r="T4" s="167"/>
      <c r="U4" s="168" t="s">
        <v>341</v>
      </c>
      <c r="V4" s="168" t="s">
        <v>341</v>
      </c>
      <c r="W4" s="170" t="s">
        <v>452</v>
      </c>
      <c r="X4" s="170" t="s">
        <v>453</v>
      </c>
      <c r="Y4" s="167"/>
      <c r="Z4" s="168" t="s">
        <v>451</v>
      </c>
      <c r="AA4" s="167"/>
      <c r="AB4" s="108"/>
    </row>
    <row r="5" spans="1:28" s="81" customFormat="1" ht="13.8" x14ac:dyDescent="0.3">
      <c r="A5" s="116" t="s">
        <v>457</v>
      </c>
      <c r="B5" s="208"/>
      <c r="C5" s="209"/>
      <c r="D5" s="210"/>
      <c r="E5" s="211"/>
      <c r="F5" s="210"/>
      <c r="G5" s="209"/>
      <c r="H5" s="209"/>
      <c r="I5" s="223"/>
      <c r="J5" s="223"/>
      <c r="K5" s="223"/>
      <c r="L5" s="224"/>
      <c r="M5" s="225"/>
      <c r="N5" s="225"/>
      <c r="O5" s="212"/>
      <c r="P5" s="213"/>
      <c r="Q5" s="212"/>
      <c r="R5" s="212"/>
      <c r="S5" s="212"/>
      <c r="T5" s="214"/>
      <c r="U5" s="214"/>
      <c r="V5" s="214"/>
      <c r="W5" s="215"/>
      <c r="X5" s="215"/>
      <c r="Y5" s="214"/>
      <c r="Z5" s="229"/>
      <c r="AA5" s="209"/>
      <c r="AB5" s="117"/>
    </row>
    <row r="6" spans="1:28" s="81" customFormat="1" ht="13.8" x14ac:dyDescent="0.3">
      <c r="A6" s="116" t="s">
        <v>458</v>
      </c>
      <c r="B6" s="216"/>
      <c r="C6" s="217"/>
      <c r="D6" s="218"/>
      <c r="E6" s="219"/>
      <c r="F6" s="220"/>
      <c r="G6" s="217"/>
      <c r="H6" s="217"/>
      <c r="I6" s="226"/>
      <c r="J6" s="226"/>
      <c r="K6" s="226"/>
      <c r="L6" s="227"/>
      <c r="M6" s="227"/>
      <c r="N6" s="227"/>
      <c r="O6" s="213"/>
      <c r="P6" s="213"/>
      <c r="Q6" s="213"/>
      <c r="R6" s="213"/>
      <c r="S6" s="213"/>
      <c r="T6" s="221"/>
      <c r="U6" s="221"/>
      <c r="V6" s="221"/>
      <c r="W6" s="222"/>
      <c r="X6" s="222"/>
      <c r="Y6" s="221"/>
      <c r="Z6" s="230"/>
      <c r="AA6" s="217"/>
      <c r="AB6" s="117"/>
    </row>
    <row r="7" spans="1:28" s="81" customFormat="1" ht="13.8" x14ac:dyDescent="0.3">
      <c r="A7" s="116" t="s">
        <v>459</v>
      </c>
      <c r="B7" s="216"/>
      <c r="C7" s="217"/>
      <c r="D7" s="218"/>
      <c r="E7" s="219"/>
      <c r="F7" s="220"/>
      <c r="G7" s="217"/>
      <c r="H7" s="217"/>
      <c r="I7" s="226"/>
      <c r="J7" s="226"/>
      <c r="K7" s="226"/>
      <c r="L7" s="227"/>
      <c r="M7" s="227"/>
      <c r="N7" s="227"/>
      <c r="O7" s="213"/>
      <c r="P7" s="213"/>
      <c r="Q7" s="213"/>
      <c r="R7" s="213"/>
      <c r="S7" s="213"/>
      <c r="T7" s="221"/>
      <c r="U7" s="221"/>
      <c r="V7" s="221"/>
      <c r="W7" s="222"/>
      <c r="X7" s="222"/>
      <c r="Y7" s="221"/>
      <c r="Z7" s="230"/>
      <c r="AA7" s="217"/>
      <c r="AB7" s="117"/>
    </row>
    <row r="8" spans="1:28" s="81" customFormat="1" ht="13.8" x14ac:dyDescent="0.3">
      <c r="A8" s="116" t="s">
        <v>460</v>
      </c>
      <c r="B8" s="216"/>
      <c r="C8" s="217"/>
      <c r="D8" s="218"/>
      <c r="E8" s="219"/>
      <c r="F8" s="220"/>
      <c r="G8" s="217"/>
      <c r="H8" s="217"/>
      <c r="I8" s="226"/>
      <c r="J8" s="226"/>
      <c r="K8" s="226"/>
      <c r="L8" s="227"/>
      <c r="M8" s="227"/>
      <c r="N8" s="227"/>
      <c r="O8" s="213"/>
      <c r="P8" s="213"/>
      <c r="Q8" s="213"/>
      <c r="R8" s="213"/>
      <c r="S8" s="213"/>
      <c r="T8" s="221"/>
      <c r="U8" s="221"/>
      <c r="V8" s="221"/>
      <c r="W8" s="222"/>
      <c r="X8" s="222"/>
      <c r="Y8" s="221"/>
      <c r="Z8" s="230"/>
      <c r="AA8" s="217"/>
      <c r="AB8" s="117"/>
    </row>
    <row r="9" spans="1:28" s="81" customFormat="1" ht="13.8" x14ac:dyDescent="0.3">
      <c r="A9" s="116" t="s">
        <v>461</v>
      </c>
      <c r="B9" s="216"/>
      <c r="C9" s="217"/>
      <c r="D9" s="218"/>
      <c r="E9" s="219"/>
      <c r="F9" s="220"/>
      <c r="G9" s="217"/>
      <c r="H9" s="217"/>
      <c r="I9" s="226"/>
      <c r="J9" s="226"/>
      <c r="K9" s="226"/>
      <c r="L9" s="227"/>
      <c r="M9" s="227"/>
      <c r="N9" s="227"/>
      <c r="O9" s="213"/>
      <c r="P9" s="213"/>
      <c r="Q9" s="213"/>
      <c r="R9" s="213"/>
      <c r="S9" s="213"/>
      <c r="T9" s="221"/>
      <c r="U9" s="221"/>
      <c r="V9" s="221"/>
      <c r="W9" s="222"/>
      <c r="X9" s="222"/>
      <c r="Y9" s="221"/>
      <c r="Z9" s="230"/>
      <c r="AA9" s="217"/>
      <c r="AB9" s="117"/>
    </row>
    <row r="10" spans="1:28" s="81" customFormat="1" ht="13.8" x14ac:dyDescent="0.3">
      <c r="A10" s="116" t="s">
        <v>462</v>
      </c>
      <c r="B10" s="216"/>
      <c r="C10" s="217"/>
      <c r="D10" s="218"/>
      <c r="E10" s="219"/>
      <c r="F10" s="220"/>
      <c r="G10" s="217"/>
      <c r="H10" s="217"/>
      <c r="I10" s="226"/>
      <c r="J10" s="226"/>
      <c r="K10" s="226"/>
      <c r="L10" s="228"/>
      <c r="M10" s="227"/>
      <c r="N10" s="227"/>
      <c r="O10" s="213"/>
      <c r="P10" s="213"/>
      <c r="Q10" s="213"/>
      <c r="R10" s="213"/>
      <c r="S10" s="213"/>
      <c r="T10" s="221"/>
      <c r="U10" s="221"/>
      <c r="V10" s="221"/>
      <c r="W10" s="222"/>
      <c r="X10" s="222"/>
      <c r="Y10" s="221"/>
      <c r="Z10" s="230"/>
      <c r="AA10" s="217"/>
      <c r="AB10" s="117"/>
    </row>
    <row r="11" spans="1:28" s="81" customFormat="1" ht="13.8" x14ac:dyDescent="0.3">
      <c r="A11" s="116" t="s">
        <v>463</v>
      </c>
      <c r="B11" s="216"/>
      <c r="C11" s="217"/>
      <c r="D11" s="218"/>
      <c r="E11" s="219"/>
      <c r="F11" s="220"/>
      <c r="G11" s="217"/>
      <c r="H11" s="217"/>
      <c r="I11" s="226"/>
      <c r="J11" s="226"/>
      <c r="K11" s="226"/>
      <c r="L11" s="227"/>
      <c r="M11" s="227"/>
      <c r="N11" s="227"/>
      <c r="O11" s="213"/>
      <c r="P11" s="213"/>
      <c r="Q11" s="213"/>
      <c r="R11" s="213"/>
      <c r="S11" s="213"/>
      <c r="T11" s="221"/>
      <c r="U11" s="221"/>
      <c r="V11" s="221"/>
      <c r="W11" s="222"/>
      <c r="X11" s="222"/>
      <c r="Y11" s="221"/>
      <c r="Z11" s="230"/>
      <c r="AA11" s="217"/>
      <c r="AB11" s="117"/>
    </row>
    <row r="12" spans="1:28" s="81" customFormat="1" ht="13.8" x14ac:dyDescent="0.3">
      <c r="A12" s="116" t="s">
        <v>464</v>
      </c>
      <c r="B12" s="216"/>
      <c r="C12" s="217"/>
      <c r="D12" s="218"/>
      <c r="E12" s="219"/>
      <c r="F12" s="220"/>
      <c r="G12" s="217"/>
      <c r="H12" s="217"/>
      <c r="I12" s="226"/>
      <c r="J12" s="226"/>
      <c r="K12" s="226"/>
      <c r="L12" s="227"/>
      <c r="M12" s="227"/>
      <c r="N12" s="227"/>
      <c r="O12" s="213"/>
      <c r="P12" s="213"/>
      <c r="Q12" s="213"/>
      <c r="R12" s="213"/>
      <c r="S12" s="213"/>
      <c r="T12" s="221"/>
      <c r="U12" s="221"/>
      <c r="V12" s="221"/>
      <c r="W12" s="222"/>
      <c r="X12" s="222"/>
      <c r="Y12" s="221"/>
      <c r="Z12" s="230"/>
      <c r="AA12" s="217"/>
      <c r="AB12" s="117"/>
    </row>
    <row r="13" spans="1:28" s="81" customFormat="1" ht="13.8" x14ac:dyDescent="0.3">
      <c r="A13" s="116" t="s">
        <v>465</v>
      </c>
      <c r="B13" s="216"/>
      <c r="C13" s="217"/>
      <c r="D13" s="218"/>
      <c r="E13" s="219"/>
      <c r="F13" s="220"/>
      <c r="G13" s="217"/>
      <c r="H13" s="217"/>
      <c r="I13" s="226"/>
      <c r="J13" s="226"/>
      <c r="K13" s="226"/>
      <c r="L13" s="227"/>
      <c r="M13" s="227"/>
      <c r="N13" s="227"/>
      <c r="O13" s="213"/>
      <c r="P13" s="213"/>
      <c r="Q13" s="213"/>
      <c r="R13" s="213"/>
      <c r="S13" s="213"/>
      <c r="T13" s="221"/>
      <c r="U13" s="221"/>
      <c r="V13" s="221"/>
      <c r="W13" s="222"/>
      <c r="X13" s="222"/>
      <c r="Y13" s="221"/>
      <c r="Z13" s="230"/>
      <c r="AA13" s="217"/>
      <c r="AB13" s="117"/>
    </row>
    <row r="14" spans="1:28" s="81" customFormat="1" ht="27.6" x14ac:dyDescent="0.3">
      <c r="A14" s="116" t="s">
        <v>466</v>
      </c>
      <c r="B14" s="216"/>
      <c r="C14" s="217"/>
      <c r="D14" s="218"/>
      <c r="E14" s="219"/>
      <c r="F14" s="220"/>
      <c r="G14" s="217"/>
      <c r="H14" s="217"/>
      <c r="I14" s="226"/>
      <c r="J14" s="226"/>
      <c r="K14" s="226"/>
      <c r="L14" s="227"/>
      <c r="M14" s="227"/>
      <c r="N14" s="227"/>
      <c r="O14" s="213"/>
      <c r="P14" s="213"/>
      <c r="Q14" s="213"/>
      <c r="R14" s="213"/>
      <c r="S14" s="213"/>
      <c r="T14" s="221"/>
      <c r="U14" s="221"/>
      <c r="V14" s="221"/>
      <c r="W14" s="222"/>
      <c r="X14" s="222"/>
      <c r="Y14" s="221"/>
      <c r="Z14" s="230"/>
      <c r="AA14" s="217"/>
      <c r="AB14" s="117"/>
    </row>
    <row r="15" spans="1:28" s="81" customFormat="1" ht="27.6" x14ac:dyDescent="0.3">
      <c r="A15" s="116" t="s">
        <v>467</v>
      </c>
      <c r="B15" s="216"/>
      <c r="C15" s="217"/>
      <c r="D15" s="218"/>
      <c r="E15" s="219"/>
      <c r="F15" s="220"/>
      <c r="G15" s="217"/>
      <c r="H15" s="217"/>
      <c r="I15" s="226"/>
      <c r="J15" s="226"/>
      <c r="K15" s="226"/>
      <c r="L15" s="227"/>
      <c r="M15" s="227"/>
      <c r="N15" s="227"/>
      <c r="O15" s="213"/>
      <c r="P15" s="213"/>
      <c r="Q15" s="213"/>
      <c r="R15" s="213"/>
      <c r="S15" s="213"/>
      <c r="T15" s="221"/>
      <c r="U15" s="221"/>
      <c r="V15" s="221"/>
      <c r="W15" s="222"/>
      <c r="X15" s="222"/>
      <c r="Y15" s="221"/>
      <c r="Z15" s="230"/>
      <c r="AA15" s="217"/>
      <c r="AB15" s="117"/>
    </row>
    <row r="16" spans="1:28" s="81" customFormat="1" ht="27.6" x14ac:dyDescent="0.3">
      <c r="A16" s="116" t="s">
        <v>468</v>
      </c>
      <c r="B16" s="216"/>
      <c r="C16" s="217"/>
      <c r="D16" s="218"/>
      <c r="E16" s="219"/>
      <c r="F16" s="220"/>
      <c r="G16" s="217"/>
      <c r="H16" s="217"/>
      <c r="I16" s="226"/>
      <c r="J16" s="226"/>
      <c r="K16" s="226"/>
      <c r="L16" s="227"/>
      <c r="M16" s="227"/>
      <c r="N16" s="227"/>
      <c r="O16" s="213"/>
      <c r="P16" s="213"/>
      <c r="Q16" s="213"/>
      <c r="R16" s="213"/>
      <c r="S16" s="213"/>
      <c r="T16" s="221"/>
      <c r="U16" s="221"/>
      <c r="V16" s="221"/>
      <c r="W16" s="222"/>
      <c r="X16" s="222"/>
      <c r="Y16" s="221"/>
      <c r="Z16" s="230"/>
      <c r="AA16" s="217"/>
      <c r="AB16" s="117"/>
    </row>
    <row r="17" spans="1:28" s="81" customFormat="1" ht="27.6" x14ac:dyDescent="0.3">
      <c r="A17" s="116" t="s">
        <v>469</v>
      </c>
      <c r="B17" s="216"/>
      <c r="C17" s="217"/>
      <c r="D17" s="218"/>
      <c r="E17" s="219"/>
      <c r="F17" s="220"/>
      <c r="G17" s="217"/>
      <c r="H17" s="217"/>
      <c r="I17" s="226"/>
      <c r="J17" s="226"/>
      <c r="K17" s="226"/>
      <c r="L17" s="227"/>
      <c r="M17" s="227"/>
      <c r="N17" s="227"/>
      <c r="O17" s="213"/>
      <c r="P17" s="213"/>
      <c r="Q17" s="213"/>
      <c r="R17" s="213"/>
      <c r="S17" s="213"/>
      <c r="T17" s="221"/>
      <c r="U17" s="221"/>
      <c r="V17" s="221"/>
      <c r="W17" s="222"/>
      <c r="X17" s="222"/>
      <c r="Y17" s="221"/>
      <c r="Z17" s="230"/>
      <c r="AA17" s="217"/>
      <c r="AB17" s="117"/>
    </row>
    <row r="18" spans="1:28" s="81" customFormat="1" ht="27.6" x14ac:dyDescent="0.3">
      <c r="A18" s="116" t="s">
        <v>470</v>
      </c>
      <c r="B18" s="216"/>
      <c r="C18" s="217"/>
      <c r="D18" s="218"/>
      <c r="E18" s="219"/>
      <c r="F18" s="220"/>
      <c r="G18" s="217"/>
      <c r="H18" s="217"/>
      <c r="I18" s="226"/>
      <c r="J18" s="226"/>
      <c r="K18" s="226"/>
      <c r="L18" s="227"/>
      <c r="M18" s="227"/>
      <c r="N18" s="227"/>
      <c r="O18" s="213"/>
      <c r="P18" s="213"/>
      <c r="Q18" s="213"/>
      <c r="R18" s="213"/>
      <c r="S18" s="213"/>
      <c r="T18" s="221"/>
      <c r="U18" s="221"/>
      <c r="V18" s="221"/>
      <c r="W18" s="222"/>
      <c r="X18" s="222"/>
      <c r="Y18" s="221"/>
      <c r="Z18" s="230"/>
      <c r="AA18" s="217"/>
      <c r="AB18" s="117"/>
    </row>
    <row r="19" spans="1:28" s="81" customFormat="1" ht="27.6" x14ac:dyDescent="0.3">
      <c r="A19" s="116" t="s">
        <v>471</v>
      </c>
      <c r="B19" s="216"/>
      <c r="C19" s="217"/>
      <c r="D19" s="218"/>
      <c r="E19" s="219"/>
      <c r="F19" s="220"/>
      <c r="G19" s="217"/>
      <c r="H19" s="217"/>
      <c r="I19" s="226"/>
      <c r="J19" s="226"/>
      <c r="K19" s="226"/>
      <c r="L19" s="227"/>
      <c r="M19" s="227"/>
      <c r="N19" s="227"/>
      <c r="O19" s="213"/>
      <c r="P19" s="213"/>
      <c r="Q19" s="213"/>
      <c r="R19" s="213"/>
      <c r="S19" s="213"/>
      <c r="T19" s="221"/>
      <c r="U19" s="221"/>
      <c r="V19" s="221"/>
      <c r="W19" s="222"/>
      <c r="X19" s="222"/>
      <c r="Y19" s="221"/>
      <c r="Z19" s="230"/>
      <c r="AA19" s="217"/>
      <c r="AB19" s="117"/>
    </row>
    <row r="20" spans="1:28" s="82" customFormat="1" ht="13.8" x14ac:dyDescent="0.3">
      <c r="A20" s="89"/>
      <c r="B20" s="89"/>
      <c r="C20" s="89"/>
      <c r="D20" s="89"/>
      <c r="E20" s="89"/>
      <c r="F20" s="89"/>
      <c r="G20" s="89"/>
      <c r="H20" s="89"/>
      <c r="I20" s="89"/>
      <c r="J20" s="89"/>
      <c r="K20" s="89"/>
      <c r="L20" s="89"/>
      <c r="M20" s="89"/>
      <c r="N20" s="89"/>
      <c r="O20" s="89"/>
      <c r="P20" s="89"/>
      <c r="Q20" s="89"/>
      <c r="R20" s="89"/>
      <c r="S20" s="89"/>
      <c r="T20" s="89"/>
      <c r="U20" s="89"/>
      <c r="V20" s="89"/>
      <c r="W20" s="89"/>
      <c r="X20" s="89"/>
      <c r="Y20" s="89"/>
      <c r="Z20" s="89"/>
      <c r="AA20" s="89"/>
      <c r="AB20" s="89"/>
    </row>
    <row r="21" spans="1:28" ht="135" customHeight="1" x14ac:dyDescent="0.3">
      <c r="A21" s="105" t="s">
        <v>429</v>
      </c>
      <c r="B21" s="91"/>
      <c r="D21" s="105" t="s">
        <v>430</v>
      </c>
      <c r="E21" s="91"/>
      <c r="F21" s="83"/>
      <c r="G21" s="83"/>
      <c r="H21" s="83"/>
      <c r="I21" s="83"/>
      <c r="J21" s="83"/>
      <c r="K21" s="83"/>
      <c r="L21" s="83"/>
      <c r="M21" s="83"/>
      <c r="N21" s="83"/>
      <c r="O21" s="83"/>
      <c r="P21" s="83"/>
      <c r="Q21" s="83"/>
      <c r="R21" s="83"/>
      <c r="S21" s="83"/>
      <c r="T21" s="83"/>
      <c r="U21" s="83"/>
      <c r="V21" s="83"/>
      <c r="W21" s="83"/>
      <c r="X21" s="83"/>
      <c r="Y21" s="83"/>
      <c r="Z21" s="83"/>
      <c r="AA21" s="83"/>
      <c r="AB21" s="83"/>
    </row>
    <row r="22" spans="1:28" ht="13.8" x14ac:dyDescent="0.3">
      <c r="A22" s="89"/>
      <c r="B22" s="89"/>
      <c r="C22" s="83"/>
      <c r="D22" s="83"/>
      <c r="E22" s="83"/>
      <c r="F22" s="83"/>
      <c r="G22" s="83"/>
      <c r="H22" s="83"/>
      <c r="I22" s="83"/>
      <c r="J22" s="83"/>
      <c r="K22" s="83"/>
      <c r="L22" s="83"/>
      <c r="M22" s="83"/>
      <c r="N22" s="83"/>
      <c r="O22" s="83"/>
      <c r="P22" s="83"/>
      <c r="Q22" s="83"/>
      <c r="R22" s="83"/>
      <c r="S22" s="83"/>
      <c r="T22" s="83"/>
      <c r="U22" s="83"/>
      <c r="V22" s="83"/>
      <c r="W22" s="83"/>
      <c r="X22" s="83"/>
      <c r="Y22" s="83"/>
      <c r="Z22" s="83"/>
      <c r="AA22" s="83"/>
      <c r="AB22" s="83"/>
    </row>
    <row r="23" spans="1:28" ht="13.8" hidden="1" x14ac:dyDescent="0.3"/>
    <row r="24" spans="1:28" ht="13.8" hidden="1" x14ac:dyDescent="0.3"/>
    <row r="25" spans="1:28" ht="13.8" hidden="1" x14ac:dyDescent="0.3"/>
    <row r="26" spans="1:28" ht="13.8" hidden="1" x14ac:dyDescent="0.3"/>
    <row r="27" spans="1:28" ht="13.8" hidden="1" x14ac:dyDescent="0.3"/>
    <row r="28" spans="1:28" ht="13.8" hidden="1" x14ac:dyDescent="0.3"/>
    <row r="29" spans="1:28" ht="13.8" hidden="1" x14ac:dyDescent="0.3"/>
    <row r="30" spans="1:28" ht="13.8" hidden="1" x14ac:dyDescent="0.3"/>
    <row r="31" spans="1:28" ht="13.8" hidden="1" x14ac:dyDescent="0.3"/>
  </sheetData>
  <sheetProtection selectLockedCells="1"/>
  <mergeCells count="7">
    <mergeCell ref="I2:N2"/>
    <mergeCell ref="O2:S2"/>
    <mergeCell ref="T2:Y2"/>
    <mergeCell ref="E3:G3"/>
    <mergeCell ref="I3:K3"/>
    <mergeCell ref="L3:N3"/>
    <mergeCell ref="W3:X3"/>
  </mergeCells>
  <dataValidations count="8">
    <dataValidation type="list" allowBlank="1" showInputMessage="1" showErrorMessage="1" sqref="P5:P19">
      <formula1>LIST_Per</formula1>
    </dataValidation>
    <dataValidation type="list" allowBlank="1" showInputMessage="1" showErrorMessage="1" sqref="O5:O19">
      <formula1>LIST_CKnd</formula1>
    </dataValidation>
    <dataValidation type="list" allowBlank="1" showInputMessage="1" showErrorMessage="1" sqref="V5:V19">
      <formula1>LIST_Con</formula1>
    </dataValidation>
    <dataValidation type="list" allowBlank="1" showInputMessage="1" showErrorMessage="1" sqref="U5:U19">
      <formula1>LIST_Test</formula1>
    </dataValidation>
    <dataValidation type="list" allowBlank="1" showInputMessage="1" showErrorMessage="1" sqref="H5:H19">
      <formula1>LIST_CNon</formula1>
    </dataValidation>
    <dataValidation type="list" allowBlank="1" showInputMessage="1" showErrorMessage="1" sqref="G5:G19">
      <formula1>LIST_Area</formula1>
    </dataValidation>
    <dataValidation type="list" allowBlank="1" showInputMessage="1" showErrorMessage="1" sqref="F5:F19">
      <formula1>LIST_AgrGrp</formula1>
    </dataValidation>
    <dataValidation type="list" allowBlank="1" showInputMessage="1" showErrorMessage="1" sqref="D5:D19">
      <formula1>LIST_Func</formula1>
    </dataValidation>
  </dataValidations>
  <hyperlinks>
    <hyperlink ref="A1" location="'Inventario de Programas'!B1" display="REGRESAR a Inventario"/>
  </hyperlinks>
  <pageMargins left="0.7" right="0.7" top="0.75" bottom="0.75" header="0.3" footer="0.3"/>
  <pageSetup paperSize="9" orientation="portrait" verticalDpi="0" r:id="rId1"/>
  <extLst>
    <ext xmlns:x14="http://schemas.microsoft.com/office/spreadsheetml/2009/9/main" uri="{78C0D931-6437-407d-A8EE-F0AAD7539E65}">
      <x14:conditionalFormattings>
        <x14:conditionalFormatting xmlns:xm="http://schemas.microsoft.com/office/excel/2006/main">
          <x14:cfRule type="expression" priority="1" id="{CFE5EACF-9546-41AC-8E6E-071FC4D77AEA}">
            <xm:f>$D5=HID_dropdown!$B$2</xm:f>
            <x14:dxf>
              <fill>
                <patternFill>
                  <bgColor rgb="FFF3EBF9"/>
                </patternFill>
              </fill>
            </x14:dxf>
          </x14:cfRule>
          <xm:sqref>W5:X19</xm:sqref>
        </x14:conditionalFormatting>
        <x14:conditionalFormatting xmlns:xm="http://schemas.microsoft.com/office/excel/2006/main">
          <x14:cfRule type="expression" priority="2" id="{2E18A493-E872-44F7-B93A-2491551384E7}">
            <xm:f>$O5=HID_dropdown!$G$3</xm:f>
            <x14:dxf>
              <fill>
                <patternFill>
                  <bgColor theme="1"/>
                </patternFill>
              </fill>
            </x14:dxf>
          </x14:cfRule>
          <xm:sqref>P5:R19</xm:sqref>
        </x14:conditionalFormatting>
        <x14:conditionalFormatting xmlns:xm="http://schemas.microsoft.com/office/excel/2006/main">
          <x14:cfRule type="expression" priority="3" id="{9989F7B4-2452-4BF4-A76B-E9EB4F4481BA}">
            <xm:f>$H5=HID_dropdown!$A$3</xm:f>
            <x14:dxf>
              <fill>
                <patternFill>
                  <bgColor theme="1"/>
                </patternFill>
              </fill>
              <border>
                <left style="thin">
                  <color auto="1"/>
                </left>
                <right style="thin">
                  <color auto="1"/>
                </right>
                <top style="thin">
                  <color auto="1"/>
                </top>
                <bottom style="thin">
                  <color auto="1"/>
                </bottom>
              </border>
            </x14:dxf>
          </x14:cfRule>
          <xm:sqref>I5:K19 T5:T19</xm:sqref>
        </x14:conditionalFormatting>
        <x14:conditionalFormatting xmlns:xm="http://schemas.microsoft.com/office/excel/2006/main">
          <x14:cfRule type="expression" priority="4" id="{353FCD24-99AF-4F02-BF9B-7EA88AA2398E}">
            <xm:f>$H5=HID_dropdown!$A$2</xm:f>
            <x14:dxf>
              <fill>
                <patternFill>
                  <bgColor theme="1"/>
                </patternFill>
              </fill>
            </x14:dxf>
          </x14:cfRule>
          <xm:sqref>U5:V19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HID_dropdown!$C$2:$C$13</xm:f>
          </x14:formula1>
          <xm:sqref>E5:E19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autoPageBreaks="0"/>
  </sheetPr>
  <dimension ref="A1:AF31"/>
  <sheetViews>
    <sheetView workbookViewId="0">
      <pane xSplit="2" ySplit="4" topLeftCell="C5" activePane="bottomRight" state="frozen"/>
      <selection pane="topRight" activeCell="C1" sqref="C1"/>
      <selection pane="bottomLeft" activeCell="A6" sqref="A6"/>
      <selection pane="bottomRight" activeCell="B5" sqref="B5"/>
    </sheetView>
  </sheetViews>
  <sheetFormatPr defaultColWidth="0" defaultRowHeight="12.75" customHeight="1" zeroHeight="1" x14ac:dyDescent="0.3"/>
  <cols>
    <col min="1" max="1" width="9.109375" style="80" customWidth="1"/>
    <col min="2" max="3" width="25.6640625" style="80" customWidth="1"/>
    <col min="4" max="4" width="12.33203125" style="80" customWidth="1"/>
    <col min="5" max="5" width="25.6640625" style="80" customWidth="1"/>
    <col min="6" max="7" width="9.6640625" style="80" customWidth="1"/>
    <col min="8" max="8" width="12.33203125" style="80" customWidth="1"/>
    <col min="9" max="14" width="11.6640625" style="80" customWidth="1"/>
    <col min="15" max="16" width="12.33203125" style="80" customWidth="1"/>
    <col min="17" max="20" width="11.6640625" style="80" customWidth="1"/>
    <col min="21" max="21" width="20.6640625" style="80" customWidth="1"/>
    <col min="22" max="22" width="12.33203125" style="80" customWidth="1"/>
    <col min="23" max="24" width="10.6640625" style="80" customWidth="1"/>
    <col min="25" max="27" width="11.6640625" style="80" customWidth="1"/>
    <col min="28" max="28" width="3.88671875" style="80" customWidth="1"/>
    <col min="29" max="30" width="9.109375" style="80" hidden="1" customWidth="1"/>
    <col min="31" max="32" width="0" style="80" hidden="1" customWidth="1"/>
    <col min="33" max="16384" width="9.109375" style="80" hidden="1"/>
  </cols>
  <sheetData>
    <row r="1" spans="1:28" ht="30" customHeight="1" thickTop="1" thickBot="1" x14ac:dyDescent="0.35">
      <c r="A1" s="194" t="s">
        <v>560</v>
      </c>
      <c r="B1" s="195" t="str">
        <f ca="1">IF(OFFSET('Inventario de Programas'!B5,(_xlfn.SHEET()-2),0)=0,"-", OFFSET('Inventario de Programas'!B5,(_xlfn.SHEET()-2),0))</f>
        <v>Nombre del programa 8</v>
      </c>
      <c r="C1" s="196" t="str">
        <f ca="1">IF(OFFSET('Inventario de Programas'!C5,(_xlfn.SHEET()-2),0)=0,"Name of Scheme in English", OFFSET('Inventario de Programas'!C5,(_xlfn.SHEET()-2),0))</f>
        <v>Name of Scheme in English</v>
      </c>
      <c r="D1" s="197" t="str">
        <f>IF('Inventario de Programas'!B2=0, "Año", 'Inventario de Programas'!B2)</f>
        <v>Año</v>
      </c>
      <c r="E1" s="83"/>
      <c r="F1" s="83"/>
      <c r="G1" s="83"/>
      <c r="H1" s="83"/>
      <c r="I1" s="83"/>
      <c r="J1" s="83"/>
      <c r="K1" s="83"/>
      <c r="L1" s="83"/>
      <c r="M1" s="83"/>
      <c r="N1" s="83"/>
      <c r="O1" s="83"/>
      <c r="P1" s="83"/>
      <c r="Q1" s="83"/>
      <c r="R1" s="83"/>
      <c r="S1" s="83"/>
      <c r="T1" s="83"/>
      <c r="U1" s="83"/>
      <c r="V1" s="83"/>
      <c r="W1" s="83"/>
      <c r="X1" s="83"/>
      <c r="Y1" s="83"/>
      <c r="Z1" s="83"/>
      <c r="AA1" s="83"/>
      <c r="AB1" s="83"/>
    </row>
    <row r="2" spans="1:28" ht="14.4" thickTop="1" x14ac:dyDescent="0.3">
      <c r="A2" s="83"/>
      <c r="B2" s="87"/>
      <c r="C2" s="87"/>
      <c r="D2" s="83"/>
      <c r="E2" s="83"/>
      <c r="F2" s="83"/>
      <c r="G2" s="83"/>
      <c r="H2" s="83"/>
      <c r="I2" s="249" t="s">
        <v>472</v>
      </c>
      <c r="J2" s="249"/>
      <c r="K2" s="249"/>
      <c r="L2" s="249"/>
      <c r="M2" s="249"/>
      <c r="N2" s="249"/>
      <c r="O2" s="250" t="s">
        <v>473</v>
      </c>
      <c r="P2" s="250"/>
      <c r="Q2" s="250"/>
      <c r="R2" s="250"/>
      <c r="S2" s="250"/>
      <c r="T2" s="248" t="s">
        <v>474</v>
      </c>
      <c r="U2" s="248"/>
      <c r="V2" s="248"/>
      <c r="W2" s="248"/>
      <c r="X2" s="248"/>
      <c r="Y2" s="248"/>
      <c r="Z2" s="88" t="s">
        <v>475</v>
      </c>
      <c r="AA2" s="83"/>
      <c r="AB2" s="83"/>
    </row>
    <row r="3" spans="1:28" ht="93" customHeight="1" x14ac:dyDescent="0.3">
      <c r="A3" s="164" t="s">
        <v>431</v>
      </c>
      <c r="B3" s="165" t="s">
        <v>432</v>
      </c>
      <c r="C3" s="165" t="s">
        <v>433</v>
      </c>
      <c r="D3" s="165" t="s">
        <v>434</v>
      </c>
      <c r="E3" s="245" t="s">
        <v>435</v>
      </c>
      <c r="F3" s="246"/>
      <c r="G3" s="247"/>
      <c r="H3" s="165" t="s">
        <v>436</v>
      </c>
      <c r="I3" s="251" t="s">
        <v>437</v>
      </c>
      <c r="J3" s="243"/>
      <c r="K3" s="244"/>
      <c r="L3" s="235" t="s">
        <v>438</v>
      </c>
      <c r="M3" s="236"/>
      <c r="N3" s="237"/>
      <c r="O3" s="165" t="s">
        <v>439</v>
      </c>
      <c r="P3" s="165" t="s">
        <v>440</v>
      </c>
      <c r="Q3" s="165" t="s">
        <v>441</v>
      </c>
      <c r="R3" s="165" t="s">
        <v>442</v>
      </c>
      <c r="S3" s="165" t="s">
        <v>443</v>
      </c>
      <c r="T3" s="165" t="s">
        <v>444</v>
      </c>
      <c r="U3" s="165" t="s">
        <v>445</v>
      </c>
      <c r="V3" s="165" t="s">
        <v>214</v>
      </c>
      <c r="W3" s="251" t="s">
        <v>446</v>
      </c>
      <c r="X3" s="244"/>
      <c r="Y3" s="165" t="s">
        <v>447</v>
      </c>
      <c r="Z3" s="165" t="s">
        <v>448</v>
      </c>
      <c r="AA3" s="165" t="s">
        <v>449</v>
      </c>
      <c r="AB3" s="83"/>
    </row>
    <row r="4" spans="1:28" s="109" customFormat="1" ht="12.75" customHeight="1" x14ac:dyDescent="0.3">
      <c r="A4" s="166"/>
      <c r="B4" s="167"/>
      <c r="C4" s="166"/>
      <c r="D4" s="168" t="s">
        <v>341</v>
      </c>
      <c r="E4" s="169" t="s">
        <v>450</v>
      </c>
      <c r="F4" s="169" t="s">
        <v>455</v>
      </c>
      <c r="G4" s="169" t="s">
        <v>456</v>
      </c>
      <c r="H4" s="168" t="s">
        <v>341</v>
      </c>
      <c r="I4" s="170" t="s">
        <v>6</v>
      </c>
      <c r="J4" s="170" t="s">
        <v>342</v>
      </c>
      <c r="K4" s="170" t="s">
        <v>343</v>
      </c>
      <c r="L4" s="170" t="s">
        <v>6</v>
      </c>
      <c r="M4" s="170" t="s">
        <v>342</v>
      </c>
      <c r="N4" s="170" t="s">
        <v>343</v>
      </c>
      <c r="O4" s="168" t="s">
        <v>341</v>
      </c>
      <c r="P4" s="168" t="s">
        <v>341</v>
      </c>
      <c r="Q4" s="171" t="s">
        <v>451</v>
      </c>
      <c r="R4" s="171" t="s">
        <v>451</v>
      </c>
      <c r="S4" s="172"/>
      <c r="T4" s="167"/>
      <c r="U4" s="168" t="s">
        <v>341</v>
      </c>
      <c r="V4" s="168" t="s">
        <v>341</v>
      </c>
      <c r="W4" s="170" t="s">
        <v>452</v>
      </c>
      <c r="X4" s="170" t="s">
        <v>453</v>
      </c>
      <c r="Y4" s="167"/>
      <c r="Z4" s="168" t="s">
        <v>451</v>
      </c>
      <c r="AA4" s="167"/>
      <c r="AB4" s="108"/>
    </row>
    <row r="5" spans="1:28" s="81" customFormat="1" ht="13.8" x14ac:dyDescent="0.3">
      <c r="A5" s="116" t="s">
        <v>457</v>
      </c>
      <c r="B5" s="208"/>
      <c r="C5" s="209"/>
      <c r="D5" s="210"/>
      <c r="E5" s="211"/>
      <c r="F5" s="210"/>
      <c r="G5" s="209"/>
      <c r="H5" s="209"/>
      <c r="I5" s="223"/>
      <c r="J5" s="223"/>
      <c r="K5" s="223"/>
      <c r="L5" s="224"/>
      <c r="M5" s="225"/>
      <c r="N5" s="225"/>
      <c r="O5" s="212"/>
      <c r="P5" s="213"/>
      <c r="Q5" s="212"/>
      <c r="R5" s="212"/>
      <c r="S5" s="212"/>
      <c r="T5" s="214"/>
      <c r="U5" s="214"/>
      <c r="V5" s="214"/>
      <c r="W5" s="215"/>
      <c r="X5" s="215"/>
      <c r="Y5" s="214"/>
      <c r="Z5" s="229"/>
      <c r="AA5" s="209"/>
      <c r="AB5" s="117"/>
    </row>
    <row r="6" spans="1:28" s="81" customFormat="1" ht="13.8" x14ac:dyDescent="0.3">
      <c r="A6" s="116" t="s">
        <v>458</v>
      </c>
      <c r="B6" s="216"/>
      <c r="C6" s="217"/>
      <c r="D6" s="218"/>
      <c r="E6" s="219"/>
      <c r="F6" s="220"/>
      <c r="G6" s="217"/>
      <c r="H6" s="217"/>
      <c r="I6" s="226"/>
      <c r="J6" s="226"/>
      <c r="K6" s="226"/>
      <c r="L6" s="227"/>
      <c r="M6" s="227"/>
      <c r="N6" s="227"/>
      <c r="O6" s="213"/>
      <c r="P6" s="213"/>
      <c r="Q6" s="213"/>
      <c r="R6" s="213"/>
      <c r="S6" s="213"/>
      <c r="T6" s="221"/>
      <c r="U6" s="221"/>
      <c r="V6" s="221"/>
      <c r="W6" s="222"/>
      <c r="X6" s="222"/>
      <c r="Y6" s="221"/>
      <c r="Z6" s="230"/>
      <c r="AA6" s="217"/>
      <c r="AB6" s="117"/>
    </row>
    <row r="7" spans="1:28" s="81" customFormat="1" ht="13.8" x14ac:dyDescent="0.3">
      <c r="A7" s="116" t="s">
        <v>459</v>
      </c>
      <c r="B7" s="216"/>
      <c r="C7" s="217"/>
      <c r="D7" s="218"/>
      <c r="E7" s="219"/>
      <c r="F7" s="220"/>
      <c r="G7" s="217"/>
      <c r="H7" s="217"/>
      <c r="I7" s="226"/>
      <c r="J7" s="226"/>
      <c r="K7" s="226"/>
      <c r="L7" s="227"/>
      <c r="M7" s="227"/>
      <c r="N7" s="227"/>
      <c r="O7" s="213"/>
      <c r="P7" s="213"/>
      <c r="Q7" s="213"/>
      <c r="R7" s="213"/>
      <c r="S7" s="213"/>
      <c r="T7" s="221"/>
      <c r="U7" s="221"/>
      <c r="V7" s="221"/>
      <c r="W7" s="222"/>
      <c r="X7" s="222"/>
      <c r="Y7" s="221"/>
      <c r="Z7" s="230"/>
      <c r="AA7" s="217"/>
      <c r="AB7" s="117"/>
    </row>
    <row r="8" spans="1:28" s="81" customFormat="1" ht="13.8" x14ac:dyDescent="0.3">
      <c r="A8" s="116" t="s">
        <v>460</v>
      </c>
      <c r="B8" s="216"/>
      <c r="C8" s="217"/>
      <c r="D8" s="218"/>
      <c r="E8" s="219"/>
      <c r="F8" s="220"/>
      <c r="G8" s="217"/>
      <c r="H8" s="217"/>
      <c r="I8" s="226"/>
      <c r="J8" s="226"/>
      <c r="K8" s="226"/>
      <c r="L8" s="227"/>
      <c r="M8" s="227"/>
      <c r="N8" s="227"/>
      <c r="O8" s="213"/>
      <c r="P8" s="213"/>
      <c r="Q8" s="213"/>
      <c r="R8" s="213"/>
      <c r="S8" s="213"/>
      <c r="T8" s="221"/>
      <c r="U8" s="221"/>
      <c r="V8" s="221"/>
      <c r="W8" s="222"/>
      <c r="X8" s="222"/>
      <c r="Y8" s="221"/>
      <c r="Z8" s="230"/>
      <c r="AA8" s="217"/>
      <c r="AB8" s="117"/>
    </row>
    <row r="9" spans="1:28" s="81" customFormat="1" ht="13.8" x14ac:dyDescent="0.3">
      <c r="A9" s="116" t="s">
        <v>461</v>
      </c>
      <c r="B9" s="216"/>
      <c r="C9" s="217"/>
      <c r="D9" s="218"/>
      <c r="E9" s="219"/>
      <c r="F9" s="220"/>
      <c r="G9" s="217"/>
      <c r="H9" s="217"/>
      <c r="I9" s="226"/>
      <c r="J9" s="226"/>
      <c r="K9" s="226"/>
      <c r="L9" s="227"/>
      <c r="M9" s="227"/>
      <c r="N9" s="227"/>
      <c r="O9" s="213"/>
      <c r="P9" s="213"/>
      <c r="Q9" s="213"/>
      <c r="R9" s="213"/>
      <c r="S9" s="213"/>
      <c r="T9" s="221"/>
      <c r="U9" s="221"/>
      <c r="V9" s="221"/>
      <c r="W9" s="222"/>
      <c r="X9" s="222"/>
      <c r="Y9" s="221"/>
      <c r="Z9" s="230"/>
      <c r="AA9" s="217"/>
      <c r="AB9" s="117"/>
    </row>
    <row r="10" spans="1:28" s="81" customFormat="1" ht="13.8" x14ac:dyDescent="0.3">
      <c r="A10" s="116" t="s">
        <v>462</v>
      </c>
      <c r="B10" s="216"/>
      <c r="C10" s="217"/>
      <c r="D10" s="218"/>
      <c r="E10" s="219"/>
      <c r="F10" s="220"/>
      <c r="G10" s="217"/>
      <c r="H10" s="217"/>
      <c r="I10" s="226"/>
      <c r="J10" s="226"/>
      <c r="K10" s="226"/>
      <c r="L10" s="228"/>
      <c r="M10" s="227"/>
      <c r="N10" s="227"/>
      <c r="O10" s="213"/>
      <c r="P10" s="213"/>
      <c r="Q10" s="213"/>
      <c r="R10" s="213"/>
      <c r="S10" s="213"/>
      <c r="T10" s="221"/>
      <c r="U10" s="221"/>
      <c r="V10" s="221"/>
      <c r="W10" s="222"/>
      <c r="X10" s="222"/>
      <c r="Y10" s="221"/>
      <c r="Z10" s="230"/>
      <c r="AA10" s="217"/>
      <c r="AB10" s="117"/>
    </row>
    <row r="11" spans="1:28" s="81" customFormat="1" ht="13.8" x14ac:dyDescent="0.3">
      <c r="A11" s="116" t="s">
        <v>463</v>
      </c>
      <c r="B11" s="216"/>
      <c r="C11" s="217"/>
      <c r="D11" s="218"/>
      <c r="E11" s="219"/>
      <c r="F11" s="220"/>
      <c r="G11" s="217"/>
      <c r="H11" s="217"/>
      <c r="I11" s="226"/>
      <c r="J11" s="226"/>
      <c r="K11" s="226"/>
      <c r="L11" s="227"/>
      <c r="M11" s="227"/>
      <c r="N11" s="227"/>
      <c r="O11" s="213"/>
      <c r="P11" s="213"/>
      <c r="Q11" s="213"/>
      <c r="R11" s="213"/>
      <c r="S11" s="213"/>
      <c r="T11" s="221"/>
      <c r="U11" s="221"/>
      <c r="V11" s="221"/>
      <c r="W11" s="222"/>
      <c r="X11" s="222"/>
      <c r="Y11" s="221"/>
      <c r="Z11" s="230"/>
      <c r="AA11" s="217"/>
      <c r="AB11" s="117"/>
    </row>
    <row r="12" spans="1:28" s="81" customFormat="1" ht="13.8" x14ac:dyDescent="0.3">
      <c r="A12" s="116" t="s">
        <v>464</v>
      </c>
      <c r="B12" s="216"/>
      <c r="C12" s="217"/>
      <c r="D12" s="218"/>
      <c r="E12" s="219"/>
      <c r="F12" s="220"/>
      <c r="G12" s="217"/>
      <c r="H12" s="217"/>
      <c r="I12" s="226"/>
      <c r="J12" s="226"/>
      <c r="K12" s="226"/>
      <c r="L12" s="227"/>
      <c r="M12" s="227"/>
      <c r="N12" s="227"/>
      <c r="O12" s="213"/>
      <c r="P12" s="213"/>
      <c r="Q12" s="213"/>
      <c r="R12" s="213"/>
      <c r="S12" s="213"/>
      <c r="T12" s="221"/>
      <c r="U12" s="221"/>
      <c r="V12" s="221"/>
      <c r="W12" s="222"/>
      <c r="X12" s="222"/>
      <c r="Y12" s="221"/>
      <c r="Z12" s="230"/>
      <c r="AA12" s="217"/>
      <c r="AB12" s="117"/>
    </row>
    <row r="13" spans="1:28" s="81" customFormat="1" ht="13.8" x14ac:dyDescent="0.3">
      <c r="A13" s="116" t="s">
        <v>465</v>
      </c>
      <c r="B13" s="216"/>
      <c r="C13" s="217"/>
      <c r="D13" s="218"/>
      <c r="E13" s="219"/>
      <c r="F13" s="220"/>
      <c r="G13" s="217"/>
      <c r="H13" s="217"/>
      <c r="I13" s="226"/>
      <c r="J13" s="226"/>
      <c r="K13" s="226"/>
      <c r="L13" s="227"/>
      <c r="M13" s="227"/>
      <c r="N13" s="227"/>
      <c r="O13" s="213"/>
      <c r="P13" s="213"/>
      <c r="Q13" s="213"/>
      <c r="R13" s="213"/>
      <c r="S13" s="213"/>
      <c r="T13" s="221"/>
      <c r="U13" s="221"/>
      <c r="V13" s="221"/>
      <c r="W13" s="222"/>
      <c r="X13" s="222"/>
      <c r="Y13" s="221"/>
      <c r="Z13" s="230"/>
      <c r="AA13" s="217"/>
      <c r="AB13" s="117"/>
    </row>
    <row r="14" spans="1:28" s="81" customFormat="1" ht="27.6" x14ac:dyDescent="0.3">
      <c r="A14" s="116" t="s">
        <v>466</v>
      </c>
      <c r="B14" s="216"/>
      <c r="C14" s="217"/>
      <c r="D14" s="218"/>
      <c r="E14" s="219"/>
      <c r="F14" s="220"/>
      <c r="G14" s="217"/>
      <c r="H14" s="217"/>
      <c r="I14" s="226"/>
      <c r="J14" s="226"/>
      <c r="K14" s="226"/>
      <c r="L14" s="227"/>
      <c r="M14" s="227"/>
      <c r="N14" s="227"/>
      <c r="O14" s="213"/>
      <c r="P14" s="213"/>
      <c r="Q14" s="213"/>
      <c r="R14" s="213"/>
      <c r="S14" s="213"/>
      <c r="T14" s="221"/>
      <c r="U14" s="221"/>
      <c r="V14" s="221"/>
      <c r="W14" s="222"/>
      <c r="X14" s="222"/>
      <c r="Y14" s="221"/>
      <c r="Z14" s="230"/>
      <c r="AA14" s="217"/>
      <c r="AB14" s="117"/>
    </row>
    <row r="15" spans="1:28" s="81" customFormat="1" ht="27.6" x14ac:dyDescent="0.3">
      <c r="A15" s="116" t="s">
        <v>467</v>
      </c>
      <c r="B15" s="216"/>
      <c r="C15" s="217"/>
      <c r="D15" s="218"/>
      <c r="E15" s="219"/>
      <c r="F15" s="220"/>
      <c r="G15" s="217"/>
      <c r="H15" s="217"/>
      <c r="I15" s="226"/>
      <c r="J15" s="226"/>
      <c r="K15" s="226"/>
      <c r="L15" s="227"/>
      <c r="M15" s="227"/>
      <c r="N15" s="227"/>
      <c r="O15" s="213"/>
      <c r="P15" s="213"/>
      <c r="Q15" s="213"/>
      <c r="R15" s="213"/>
      <c r="S15" s="213"/>
      <c r="T15" s="221"/>
      <c r="U15" s="221"/>
      <c r="V15" s="221"/>
      <c r="W15" s="222"/>
      <c r="X15" s="222"/>
      <c r="Y15" s="221"/>
      <c r="Z15" s="230"/>
      <c r="AA15" s="217"/>
      <c r="AB15" s="117"/>
    </row>
    <row r="16" spans="1:28" s="81" customFormat="1" ht="27.6" x14ac:dyDescent="0.3">
      <c r="A16" s="116" t="s">
        <v>468</v>
      </c>
      <c r="B16" s="216"/>
      <c r="C16" s="217"/>
      <c r="D16" s="218"/>
      <c r="E16" s="219"/>
      <c r="F16" s="220"/>
      <c r="G16" s="217"/>
      <c r="H16" s="217"/>
      <c r="I16" s="226"/>
      <c r="J16" s="226"/>
      <c r="K16" s="226"/>
      <c r="L16" s="227"/>
      <c r="M16" s="227"/>
      <c r="N16" s="227"/>
      <c r="O16" s="213"/>
      <c r="P16" s="213"/>
      <c r="Q16" s="213"/>
      <c r="R16" s="213"/>
      <c r="S16" s="213"/>
      <c r="T16" s="221"/>
      <c r="U16" s="221"/>
      <c r="V16" s="221"/>
      <c r="W16" s="222"/>
      <c r="X16" s="222"/>
      <c r="Y16" s="221"/>
      <c r="Z16" s="230"/>
      <c r="AA16" s="217"/>
      <c r="AB16" s="117"/>
    </row>
    <row r="17" spans="1:28" s="81" customFormat="1" ht="27.6" x14ac:dyDescent="0.3">
      <c r="A17" s="116" t="s">
        <v>469</v>
      </c>
      <c r="B17" s="216"/>
      <c r="C17" s="217"/>
      <c r="D17" s="218"/>
      <c r="E17" s="219"/>
      <c r="F17" s="220"/>
      <c r="G17" s="217"/>
      <c r="H17" s="217"/>
      <c r="I17" s="226"/>
      <c r="J17" s="226"/>
      <c r="K17" s="226"/>
      <c r="L17" s="227"/>
      <c r="M17" s="227"/>
      <c r="N17" s="227"/>
      <c r="O17" s="213"/>
      <c r="P17" s="213"/>
      <c r="Q17" s="213"/>
      <c r="R17" s="213"/>
      <c r="S17" s="213"/>
      <c r="T17" s="221"/>
      <c r="U17" s="221"/>
      <c r="V17" s="221"/>
      <c r="W17" s="222"/>
      <c r="X17" s="222"/>
      <c r="Y17" s="221"/>
      <c r="Z17" s="230"/>
      <c r="AA17" s="217"/>
      <c r="AB17" s="117"/>
    </row>
    <row r="18" spans="1:28" s="81" customFormat="1" ht="27.6" x14ac:dyDescent="0.3">
      <c r="A18" s="116" t="s">
        <v>470</v>
      </c>
      <c r="B18" s="216"/>
      <c r="C18" s="217"/>
      <c r="D18" s="218"/>
      <c r="E18" s="219"/>
      <c r="F18" s="220"/>
      <c r="G18" s="217"/>
      <c r="H18" s="217"/>
      <c r="I18" s="226"/>
      <c r="J18" s="226"/>
      <c r="K18" s="226"/>
      <c r="L18" s="227"/>
      <c r="M18" s="227"/>
      <c r="N18" s="227"/>
      <c r="O18" s="213"/>
      <c r="P18" s="213"/>
      <c r="Q18" s="213"/>
      <c r="R18" s="213"/>
      <c r="S18" s="213"/>
      <c r="T18" s="221"/>
      <c r="U18" s="221"/>
      <c r="V18" s="221"/>
      <c r="W18" s="222"/>
      <c r="X18" s="222"/>
      <c r="Y18" s="221"/>
      <c r="Z18" s="230"/>
      <c r="AA18" s="217"/>
      <c r="AB18" s="117"/>
    </row>
    <row r="19" spans="1:28" s="81" customFormat="1" ht="27.6" x14ac:dyDescent="0.3">
      <c r="A19" s="116" t="s">
        <v>471</v>
      </c>
      <c r="B19" s="216"/>
      <c r="C19" s="217"/>
      <c r="D19" s="218"/>
      <c r="E19" s="219"/>
      <c r="F19" s="220"/>
      <c r="G19" s="217"/>
      <c r="H19" s="217"/>
      <c r="I19" s="226"/>
      <c r="J19" s="226"/>
      <c r="K19" s="226"/>
      <c r="L19" s="227"/>
      <c r="M19" s="227"/>
      <c r="N19" s="227"/>
      <c r="O19" s="213"/>
      <c r="P19" s="213"/>
      <c r="Q19" s="213"/>
      <c r="R19" s="213"/>
      <c r="S19" s="213"/>
      <c r="T19" s="221"/>
      <c r="U19" s="221"/>
      <c r="V19" s="221"/>
      <c r="W19" s="222"/>
      <c r="X19" s="222"/>
      <c r="Y19" s="221"/>
      <c r="Z19" s="230"/>
      <c r="AA19" s="217"/>
      <c r="AB19" s="117"/>
    </row>
    <row r="20" spans="1:28" s="82" customFormat="1" ht="13.8" x14ac:dyDescent="0.3">
      <c r="A20" s="89"/>
      <c r="B20" s="89"/>
      <c r="C20" s="89"/>
      <c r="D20" s="89"/>
      <c r="E20" s="89"/>
      <c r="F20" s="89"/>
      <c r="G20" s="89"/>
      <c r="H20" s="89"/>
      <c r="I20" s="89"/>
      <c r="J20" s="89"/>
      <c r="K20" s="89"/>
      <c r="L20" s="89"/>
      <c r="M20" s="89"/>
      <c r="N20" s="89"/>
      <c r="O20" s="89"/>
      <c r="P20" s="89"/>
      <c r="Q20" s="89"/>
      <c r="R20" s="89"/>
      <c r="S20" s="89"/>
      <c r="T20" s="89"/>
      <c r="U20" s="89"/>
      <c r="V20" s="89"/>
      <c r="W20" s="89"/>
      <c r="X20" s="89"/>
      <c r="Y20" s="89"/>
      <c r="Z20" s="89"/>
      <c r="AA20" s="89"/>
      <c r="AB20" s="89"/>
    </row>
    <row r="21" spans="1:28" ht="135" customHeight="1" x14ac:dyDescent="0.3">
      <c r="A21" s="105" t="s">
        <v>429</v>
      </c>
      <c r="B21" s="91"/>
      <c r="D21" s="105" t="s">
        <v>430</v>
      </c>
      <c r="E21" s="91"/>
      <c r="F21" s="83"/>
      <c r="G21" s="83"/>
      <c r="H21" s="83"/>
      <c r="I21" s="83"/>
      <c r="J21" s="83"/>
      <c r="K21" s="83"/>
      <c r="L21" s="83"/>
      <c r="M21" s="83"/>
      <c r="N21" s="83"/>
      <c r="O21" s="83"/>
      <c r="P21" s="83"/>
      <c r="Q21" s="83"/>
      <c r="R21" s="83"/>
      <c r="S21" s="83"/>
      <c r="T21" s="83"/>
      <c r="U21" s="83"/>
      <c r="V21" s="83"/>
      <c r="W21" s="83"/>
      <c r="X21" s="83"/>
      <c r="Y21" s="83"/>
      <c r="Z21" s="83"/>
      <c r="AA21" s="83"/>
      <c r="AB21" s="83"/>
    </row>
    <row r="22" spans="1:28" ht="13.8" x14ac:dyDescent="0.3">
      <c r="A22" s="89"/>
      <c r="B22" s="89"/>
      <c r="C22" s="83"/>
      <c r="D22" s="83"/>
      <c r="E22" s="83"/>
      <c r="F22" s="83"/>
      <c r="G22" s="83"/>
      <c r="H22" s="83"/>
      <c r="I22" s="83"/>
      <c r="J22" s="83"/>
      <c r="K22" s="83"/>
      <c r="L22" s="83"/>
      <c r="M22" s="83"/>
      <c r="N22" s="83"/>
      <c r="O22" s="83"/>
      <c r="P22" s="83"/>
      <c r="Q22" s="83"/>
      <c r="R22" s="83"/>
      <c r="S22" s="83"/>
      <c r="T22" s="83"/>
      <c r="U22" s="83"/>
      <c r="V22" s="83"/>
      <c r="W22" s="83"/>
      <c r="X22" s="83"/>
      <c r="Y22" s="83"/>
      <c r="Z22" s="83"/>
      <c r="AA22" s="83"/>
      <c r="AB22" s="83"/>
    </row>
    <row r="23" spans="1:28" ht="13.8" hidden="1" x14ac:dyDescent="0.3"/>
    <row r="24" spans="1:28" ht="13.8" hidden="1" x14ac:dyDescent="0.3"/>
    <row r="25" spans="1:28" ht="13.8" hidden="1" x14ac:dyDescent="0.3"/>
    <row r="26" spans="1:28" ht="13.8" hidden="1" x14ac:dyDescent="0.3"/>
    <row r="27" spans="1:28" ht="13.8" hidden="1" x14ac:dyDescent="0.3"/>
    <row r="28" spans="1:28" ht="13.8" hidden="1" x14ac:dyDescent="0.3"/>
    <row r="29" spans="1:28" ht="13.8" hidden="1" x14ac:dyDescent="0.3"/>
    <row r="30" spans="1:28" ht="13.8" hidden="1" x14ac:dyDescent="0.3"/>
    <row r="31" spans="1:28" ht="13.8" hidden="1" x14ac:dyDescent="0.3"/>
  </sheetData>
  <sheetProtection selectLockedCells="1"/>
  <mergeCells count="7">
    <mergeCell ref="I2:N2"/>
    <mergeCell ref="O2:S2"/>
    <mergeCell ref="T2:Y2"/>
    <mergeCell ref="E3:G3"/>
    <mergeCell ref="I3:K3"/>
    <mergeCell ref="L3:N3"/>
    <mergeCell ref="W3:X3"/>
  </mergeCells>
  <dataValidations count="8">
    <dataValidation type="list" allowBlank="1" showInputMessage="1" showErrorMessage="1" sqref="P5:P19">
      <formula1>LIST_Per</formula1>
    </dataValidation>
    <dataValidation type="list" allowBlank="1" showInputMessage="1" showErrorMessage="1" sqref="O5:O19">
      <formula1>LIST_CKnd</formula1>
    </dataValidation>
    <dataValidation type="list" allowBlank="1" showInputMessage="1" showErrorMessage="1" sqref="V5:V19">
      <formula1>LIST_Con</formula1>
    </dataValidation>
    <dataValidation type="list" allowBlank="1" showInputMessage="1" showErrorMessage="1" sqref="U5:U19">
      <formula1>LIST_Test</formula1>
    </dataValidation>
    <dataValidation type="list" allowBlank="1" showInputMessage="1" showErrorMessage="1" sqref="H5:H19">
      <formula1>LIST_CNon</formula1>
    </dataValidation>
    <dataValidation type="list" allowBlank="1" showInputMessage="1" showErrorMessage="1" sqref="G5:G19">
      <formula1>LIST_Area</formula1>
    </dataValidation>
    <dataValidation type="list" allowBlank="1" showInputMessage="1" showErrorMessage="1" sqref="F5:F19">
      <formula1>LIST_AgrGrp</formula1>
    </dataValidation>
    <dataValidation type="list" allowBlank="1" showInputMessage="1" showErrorMessage="1" sqref="D5:D19">
      <formula1>LIST_Func</formula1>
    </dataValidation>
  </dataValidations>
  <hyperlinks>
    <hyperlink ref="A1" location="'Inventario de Programas'!B1" display="REGRESAR a Inventario"/>
  </hyperlinks>
  <pageMargins left="0.7" right="0.7" top="0.75" bottom="0.75" header="0.3" footer="0.3"/>
  <pageSetup paperSize="9" orientation="portrait" verticalDpi="0" r:id="rId1"/>
  <extLst>
    <ext xmlns:x14="http://schemas.microsoft.com/office/spreadsheetml/2009/9/main" uri="{78C0D931-6437-407d-A8EE-F0AAD7539E65}">
      <x14:conditionalFormattings>
        <x14:conditionalFormatting xmlns:xm="http://schemas.microsoft.com/office/excel/2006/main">
          <x14:cfRule type="expression" priority="1" id="{497DFE0E-5282-491C-96F2-236312C60C77}">
            <xm:f>$D5=HID_dropdown!$B$2</xm:f>
            <x14:dxf>
              <fill>
                <patternFill>
                  <bgColor rgb="FFF3EBF9"/>
                </patternFill>
              </fill>
            </x14:dxf>
          </x14:cfRule>
          <xm:sqref>W5:X19</xm:sqref>
        </x14:conditionalFormatting>
        <x14:conditionalFormatting xmlns:xm="http://schemas.microsoft.com/office/excel/2006/main">
          <x14:cfRule type="expression" priority="2" id="{BA353BA6-878D-44F2-9B3E-CC8909A9E905}">
            <xm:f>$O5=HID_dropdown!$G$3</xm:f>
            <x14:dxf>
              <fill>
                <patternFill>
                  <bgColor theme="1"/>
                </patternFill>
              </fill>
            </x14:dxf>
          </x14:cfRule>
          <xm:sqref>P5:R19</xm:sqref>
        </x14:conditionalFormatting>
        <x14:conditionalFormatting xmlns:xm="http://schemas.microsoft.com/office/excel/2006/main">
          <x14:cfRule type="expression" priority="3" id="{BC6606CF-BFBB-45CC-BCA5-07589A963331}">
            <xm:f>$H5=HID_dropdown!$A$3</xm:f>
            <x14:dxf>
              <fill>
                <patternFill>
                  <bgColor theme="1"/>
                </patternFill>
              </fill>
              <border>
                <left style="thin">
                  <color auto="1"/>
                </left>
                <right style="thin">
                  <color auto="1"/>
                </right>
                <top style="thin">
                  <color auto="1"/>
                </top>
                <bottom style="thin">
                  <color auto="1"/>
                </bottom>
              </border>
            </x14:dxf>
          </x14:cfRule>
          <xm:sqref>I5:K19 T5:T19</xm:sqref>
        </x14:conditionalFormatting>
        <x14:conditionalFormatting xmlns:xm="http://schemas.microsoft.com/office/excel/2006/main">
          <x14:cfRule type="expression" priority="4" id="{4AFEAB56-EB0D-4AB7-B8A9-3B035DFCE267}">
            <xm:f>$H5=HID_dropdown!$A$2</xm:f>
            <x14:dxf>
              <fill>
                <patternFill>
                  <bgColor theme="1"/>
                </patternFill>
              </fill>
            </x14:dxf>
          </x14:cfRule>
          <xm:sqref>U5:V19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HID_dropdown!$C$2:$C$13</xm:f>
          </x14:formula1>
          <xm:sqref>E5:E19</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autoPageBreaks="0"/>
  </sheetPr>
  <dimension ref="A1:AF31"/>
  <sheetViews>
    <sheetView workbookViewId="0">
      <pane xSplit="2" ySplit="4" topLeftCell="C5" activePane="bottomRight" state="frozen"/>
      <selection pane="topRight" activeCell="C1" sqref="C1"/>
      <selection pane="bottomLeft" activeCell="A6" sqref="A6"/>
      <selection pane="bottomRight" activeCell="B5" sqref="B5"/>
    </sheetView>
  </sheetViews>
  <sheetFormatPr defaultColWidth="0" defaultRowHeight="12.75" customHeight="1" zeroHeight="1" x14ac:dyDescent="0.3"/>
  <cols>
    <col min="1" max="1" width="9.109375" style="80" customWidth="1"/>
    <col min="2" max="3" width="25.6640625" style="80" customWidth="1"/>
    <col min="4" max="4" width="12.33203125" style="80" customWidth="1"/>
    <col min="5" max="5" width="25.6640625" style="80" customWidth="1"/>
    <col min="6" max="7" width="9.6640625" style="80" customWidth="1"/>
    <col min="8" max="8" width="12.33203125" style="80" customWidth="1"/>
    <col min="9" max="14" width="11.6640625" style="80" customWidth="1"/>
    <col min="15" max="16" width="12.33203125" style="80" customWidth="1"/>
    <col min="17" max="20" width="11.6640625" style="80" customWidth="1"/>
    <col min="21" max="21" width="20.6640625" style="80" customWidth="1"/>
    <col min="22" max="22" width="12.33203125" style="80" customWidth="1"/>
    <col min="23" max="24" width="10.6640625" style="80" customWidth="1"/>
    <col min="25" max="27" width="11.6640625" style="80" customWidth="1"/>
    <col min="28" max="28" width="3.88671875" style="80" customWidth="1"/>
    <col min="29" max="30" width="9.109375" style="80" hidden="1" customWidth="1"/>
    <col min="31" max="32" width="0" style="80" hidden="1" customWidth="1"/>
    <col min="33" max="16384" width="9.109375" style="80" hidden="1"/>
  </cols>
  <sheetData>
    <row r="1" spans="1:28" ht="30" customHeight="1" thickTop="1" thickBot="1" x14ac:dyDescent="0.35">
      <c r="A1" s="194" t="s">
        <v>560</v>
      </c>
      <c r="B1" s="195" t="str">
        <f ca="1">IF(OFFSET('Inventario de Programas'!B5,(_xlfn.SHEET()-2),0)=0,"-", OFFSET('Inventario de Programas'!B5,(_xlfn.SHEET()-2),0))</f>
        <v>Nombre del programa 9</v>
      </c>
      <c r="C1" s="196" t="str">
        <f ca="1">IF(OFFSET('Inventario de Programas'!C5,(_xlfn.SHEET()-2),0)=0,"Name of Scheme in English", OFFSET('Inventario de Programas'!C5,(_xlfn.SHEET()-2),0))</f>
        <v>Name of Scheme in English</v>
      </c>
      <c r="D1" s="197" t="str">
        <f>IF('Inventario de Programas'!B2=0, "Año", 'Inventario de Programas'!B2)</f>
        <v>Año</v>
      </c>
      <c r="E1" s="83"/>
      <c r="F1" s="83"/>
      <c r="G1" s="83"/>
      <c r="H1" s="83"/>
      <c r="I1" s="83"/>
      <c r="J1" s="83"/>
      <c r="K1" s="83"/>
      <c r="L1" s="83"/>
      <c r="M1" s="83"/>
      <c r="N1" s="83"/>
      <c r="O1" s="83"/>
      <c r="P1" s="83"/>
      <c r="Q1" s="83"/>
      <c r="R1" s="83"/>
      <c r="S1" s="83"/>
      <c r="T1" s="83"/>
      <c r="U1" s="83"/>
      <c r="V1" s="83"/>
      <c r="W1" s="83"/>
      <c r="X1" s="83"/>
      <c r="Y1" s="83"/>
      <c r="Z1" s="83"/>
      <c r="AA1" s="83"/>
      <c r="AB1" s="83"/>
    </row>
    <row r="2" spans="1:28" ht="14.4" thickTop="1" x14ac:dyDescent="0.3">
      <c r="A2" s="83"/>
      <c r="B2" s="87"/>
      <c r="C2" s="87"/>
      <c r="D2" s="83"/>
      <c r="E2" s="83"/>
      <c r="F2" s="83"/>
      <c r="G2" s="83"/>
      <c r="H2" s="83"/>
      <c r="I2" s="249" t="s">
        <v>472</v>
      </c>
      <c r="J2" s="249"/>
      <c r="K2" s="249"/>
      <c r="L2" s="249"/>
      <c r="M2" s="249"/>
      <c r="N2" s="249"/>
      <c r="O2" s="250" t="s">
        <v>473</v>
      </c>
      <c r="P2" s="250"/>
      <c r="Q2" s="250"/>
      <c r="R2" s="250"/>
      <c r="S2" s="250"/>
      <c r="T2" s="248" t="s">
        <v>474</v>
      </c>
      <c r="U2" s="248"/>
      <c r="V2" s="248"/>
      <c r="W2" s="248"/>
      <c r="X2" s="248"/>
      <c r="Y2" s="248"/>
      <c r="Z2" s="88" t="s">
        <v>475</v>
      </c>
      <c r="AA2" s="83"/>
      <c r="AB2" s="83"/>
    </row>
    <row r="3" spans="1:28" ht="93" customHeight="1" x14ac:dyDescent="0.3">
      <c r="A3" s="164" t="s">
        <v>431</v>
      </c>
      <c r="B3" s="165" t="s">
        <v>432</v>
      </c>
      <c r="C3" s="165" t="s">
        <v>433</v>
      </c>
      <c r="D3" s="165" t="s">
        <v>434</v>
      </c>
      <c r="E3" s="245" t="s">
        <v>435</v>
      </c>
      <c r="F3" s="246"/>
      <c r="G3" s="247"/>
      <c r="H3" s="165" t="s">
        <v>436</v>
      </c>
      <c r="I3" s="251" t="s">
        <v>437</v>
      </c>
      <c r="J3" s="243"/>
      <c r="K3" s="244"/>
      <c r="L3" s="235" t="s">
        <v>438</v>
      </c>
      <c r="M3" s="236"/>
      <c r="N3" s="237"/>
      <c r="O3" s="165" t="s">
        <v>439</v>
      </c>
      <c r="P3" s="165" t="s">
        <v>440</v>
      </c>
      <c r="Q3" s="165" t="s">
        <v>441</v>
      </c>
      <c r="R3" s="165" t="s">
        <v>442</v>
      </c>
      <c r="S3" s="165" t="s">
        <v>443</v>
      </c>
      <c r="T3" s="165" t="s">
        <v>444</v>
      </c>
      <c r="U3" s="165" t="s">
        <v>445</v>
      </c>
      <c r="V3" s="165" t="s">
        <v>214</v>
      </c>
      <c r="W3" s="251" t="s">
        <v>446</v>
      </c>
      <c r="X3" s="244"/>
      <c r="Y3" s="165" t="s">
        <v>447</v>
      </c>
      <c r="Z3" s="165" t="s">
        <v>448</v>
      </c>
      <c r="AA3" s="165" t="s">
        <v>449</v>
      </c>
      <c r="AB3" s="83"/>
    </row>
    <row r="4" spans="1:28" s="109" customFormat="1" ht="12.75" customHeight="1" x14ac:dyDescent="0.3">
      <c r="A4" s="166"/>
      <c r="B4" s="167"/>
      <c r="C4" s="166"/>
      <c r="D4" s="168" t="s">
        <v>341</v>
      </c>
      <c r="E4" s="169" t="s">
        <v>450</v>
      </c>
      <c r="F4" s="169" t="s">
        <v>455</v>
      </c>
      <c r="G4" s="169" t="s">
        <v>456</v>
      </c>
      <c r="H4" s="168" t="s">
        <v>341</v>
      </c>
      <c r="I4" s="170" t="s">
        <v>6</v>
      </c>
      <c r="J4" s="170" t="s">
        <v>342</v>
      </c>
      <c r="K4" s="170" t="s">
        <v>343</v>
      </c>
      <c r="L4" s="170" t="s">
        <v>6</v>
      </c>
      <c r="M4" s="170" t="s">
        <v>342</v>
      </c>
      <c r="N4" s="170" t="s">
        <v>343</v>
      </c>
      <c r="O4" s="168" t="s">
        <v>341</v>
      </c>
      <c r="P4" s="168" t="s">
        <v>341</v>
      </c>
      <c r="Q4" s="171" t="s">
        <v>451</v>
      </c>
      <c r="R4" s="171" t="s">
        <v>451</v>
      </c>
      <c r="S4" s="172"/>
      <c r="T4" s="167"/>
      <c r="U4" s="168" t="s">
        <v>341</v>
      </c>
      <c r="V4" s="168" t="s">
        <v>341</v>
      </c>
      <c r="W4" s="170" t="s">
        <v>452</v>
      </c>
      <c r="X4" s="170" t="s">
        <v>453</v>
      </c>
      <c r="Y4" s="167"/>
      <c r="Z4" s="168" t="s">
        <v>451</v>
      </c>
      <c r="AA4" s="167"/>
      <c r="AB4" s="108"/>
    </row>
    <row r="5" spans="1:28" s="81" customFormat="1" ht="13.8" x14ac:dyDescent="0.3">
      <c r="A5" s="116" t="s">
        <v>457</v>
      </c>
      <c r="B5" s="208"/>
      <c r="C5" s="209"/>
      <c r="D5" s="210"/>
      <c r="E5" s="211"/>
      <c r="F5" s="210"/>
      <c r="G5" s="209"/>
      <c r="H5" s="209"/>
      <c r="I5" s="223"/>
      <c r="J5" s="223"/>
      <c r="K5" s="223"/>
      <c r="L5" s="224"/>
      <c r="M5" s="225"/>
      <c r="N5" s="225"/>
      <c r="O5" s="212"/>
      <c r="P5" s="213"/>
      <c r="Q5" s="212"/>
      <c r="R5" s="212"/>
      <c r="S5" s="212"/>
      <c r="T5" s="214"/>
      <c r="U5" s="214"/>
      <c r="V5" s="214"/>
      <c r="W5" s="215"/>
      <c r="X5" s="215"/>
      <c r="Y5" s="214"/>
      <c r="Z5" s="229"/>
      <c r="AA5" s="209"/>
      <c r="AB5" s="117"/>
    </row>
    <row r="6" spans="1:28" s="81" customFormat="1" ht="13.8" x14ac:dyDescent="0.3">
      <c r="A6" s="116" t="s">
        <v>458</v>
      </c>
      <c r="B6" s="216"/>
      <c r="C6" s="217"/>
      <c r="D6" s="218"/>
      <c r="E6" s="219"/>
      <c r="F6" s="220"/>
      <c r="G6" s="217"/>
      <c r="H6" s="217"/>
      <c r="I6" s="226"/>
      <c r="J6" s="226"/>
      <c r="K6" s="226"/>
      <c r="L6" s="227"/>
      <c r="M6" s="227"/>
      <c r="N6" s="227"/>
      <c r="O6" s="213"/>
      <c r="P6" s="213"/>
      <c r="Q6" s="213"/>
      <c r="R6" s="213"/>
      <c r="S6" s="213"/>
      <c r="T6" s="221"/>
      <c r="U6" s="221"/>
      <c r="V6" s="221"/>
      <c r="W6" s="222"/>
      <c r="X6" s="222"/>
      <c r="Y6" s="221"/>
      <c r="Z6" s="230"/>
      <c r="AA6" s="217"/>
      <c r="AB6" s="117"/>
    </row>
    <row r="7" spans="1:28" s="81" customFormat="1" ht="13.8" x14ac:dyDescent="0.3">
      <c r="A7" s="116" t="s">
        <v>459</v>
      </c>
      <c r="B7" s="216"/>
      <c r="C7" s="217"/>
      <c r="D7" s="218"/>
      <c r="E7" s="219"/>
      <c r="F7" s="220"/>
      <c r="G7" s="217"/>
      <c r="H7" s="217"/>
      <c r="I7" s="226"/>
      <c r="J7" s="226"/>
      <c r="K7" s="226"/>
      <c r="L7" s="227"/>
      <c r="M7" s="227"/>
      <c r="N7" s="227"/>
      <c r="O7" s="213"/>
      <c r="P7" s="213"/>
      <c r="Q7" s="213"/>
      <c r="R7" s="213"/>
      <c r="S7" s="213"/>
      <c r="T7" s="221"/>
      <c r="U7" s="221"/>
      <c r="V7" s="221"/>
      <c r="W7" s="222"/>
      <c r="X7" s="222"/>
      <c r="Y7" s="221"/>
      <c r="Z7" s="230"/>
      <c r="AA7" s="217"/>
      <c r="AB7" s="117"/>
    </row>
    <row r="8" spans="1:28" s="81" customFormat="1" ht="13.8" x14ac:dyDescent="0.3">
      <c r="A8" s="116" t="s">
        <v>460</v>
      </c>
      <c r="B8" s="216"/>
      <c r="C8" s="217"/>
      <c r="D8" s="218"/>
      <c r="E8" s="219"/>
      <c r="F8" s="220"/>
      <c r="G8" s="217"/>
      <c r="H8" s="217"/>
      <c r="I8" s="226"/>
      <c r="J8" s="226"/>
      <c r="K8" s="226"/>
      <c r="L8" s="227"/>
      <c r="M8" s="227"/>
      <c r="N8" s="227"/>
      <c r="O8" s="213"/>
      <c r="P8" s="213"/>
      <c r="Q8" s="213"/>
      <c r="R8" s="213"/>
      <c r="S8" s="213"/>
      <c r="T8" s="221"/>
      <c r="U8" s="221"/>
      <c r="V8" s="221"/>
      <c r="W8" s="222"/>
      <c r="X8" s="222"/>
      <c r="Y8" s="221"/>
      <c r="Z8" s="230"/>
      <c r="AA8" s="217"/>
      <c r="AB8" s="117"/>
    </row>
    <row r="9" spans="1:28" s="81" customFormat="1" ht="13.8" x14ac:dyDescent="0.3">
      <c r="A9" s="116" t="s">
        <v>461</v>
      </c>
      <c r="B9" s="216"/>
      <c r="C9" s="217"/>
      <c r="D9" s="218"/>
      <c r="E9" s="219"/>
      <c r="F9" s="220"/>
      <c r="G9" s="217"/>
      <c r="H9" s="217"/>
      <c r="I9" s="226"/>
      <c r="J9" s="226"/>
      <c r="K9" s="226"/>
      <c r="L9" s="227"/>
      <c r="M9" s="227"/>
      <c r="N9" s="227"/>
      <c r="O9" s="213"/>
      <c r="P9" s="213"/>
      <c r="Q9" s="213"/>
      <c r="R9" s="213"/>
      <c r="S9" s="213"/>
      <c r="T9" s="221"/>
      <c r="U9" s="221"/>
      <c r="V9" s="221"/>
      <c r="W9" s="222"/>
      <c r="X9" s="222"/>
      <c r="Y9" s="221"/>
      <c r="Z9" s="230"/>
      <c r="AA9" s="217"/>
      <c r="AB9" s="117"/>
    </row>
    <row r="10" spans="1:28" s="81" customFormat="1" ht="13.8" x14ac:dyDescent="0.3">
      <c r="A10" s="116" t="s">
        <v>462</v>
      </c>
      <c r="B10" s="216"/>
      <c r="C10" s="217"/>
      <c r="D10" s="218"/>
      <c r="E10" s="219"/>
      <c r="F10" s="220"/>
      <c r="G10" s="217"/>
      <c r="H10" s="217"/>
      <c r="I10" s="226"/>
      <c r="J10" s="226"/>
      <c r="K10" s="226"/>
      <c r="L10" s="228"/>
      <c r="M10" s="227"/>
      <c r="N10" s="227"/>
      <c r="O10" s="213"/>
      <c r="P10" s="213"/>
      <c r="Q10" s="213"/>
      <c r="R10" s="213"/>
      <c r="S10" s="213"/>
      <c r="T10" s="221"/>
      <c r="U10" s="221"/>
      <c r="V10" s="221"/>
      <c r="W10" s="222"/>
      <c r="X10" s="222"/>
      <c r="Y10" s="221"/>
      <c r="Z10" s="230"/>
      <c r="AA10" s="217"/>
      <c r="AB10" s="117"/>
    </row>
    <row r="11" spans="1:28" s="81" customFormat="1" ht="13.8" x14ac:dyDescent="0.3">
      <c r="A11" s="116" t="s">
        <v>463</v>
      </c>
      <c r="B11" s="216"/>
      <c r="C11" s="217"/>
      <c r="D11" s="218"/>
      <c r="E11" s="219"/>
      <c r="F11" s="220"/>
      <c r="G11" s="217"/>
      <c r="H11" s="217"/>
      <c r="I11" s="226"/>
      <c r="J11" s="226"/>
      <c r="K11" s="226"/>
      <c r="L11" s="227"/>
      <c r="M11" s="227"/>
      <c r="N11" s="227"/>
      <c r="O11" s="213"/>
      <c r="P11" s="213"/>
      <c r="Q11" s="213"/>
      <c r="R11" s="213"/>
      <c r="S11" s="213"/>
      <c r="T11" s="221"/>
      <c r="U11" s="221"/>
      <c r="V11" s="221"/>
      <c r="W11" s="222"/>
      <c r="X11" s="222"/>
      <c r="Y11" s="221"/>
      <c r="Z11" s="230"/>
      <c r="AA11" s="217"/>
      <c r="AB11" s="117"/>
    </row>
    <row r="12" spans="1:28" s="81" customFormat="1" ht="13.8" x14ac:dyDescent="0.3">
      <c r="A12" s="116" t="s">
        <v>464</v>
      </c>
      <c r="B12" s="216"/>
      <c r="C12" s="217"/>
      <c r="D12" s="218"/>
      <c r="E12" s="219"/>
      <c r="F12" s="220"/>
      <c r="G12" s="217"/>
      <c r="H12" s="217"/>
      <c r="I12" s="226"/>
      <c r="J12" s="226"/>
      <c r="K12" s="226"/>
      <c r="L12" s="227"/>
      <c r="M12" s="227"/>
      <c r="N12" s="227"/>
      <c r="O12" s="213"/>
      <c r="P12" s="213"/>
      <c r="Q12" s="213"/>
      <c r="R12" s="213"/>
      <c r="S12" s="213"/>
      <c r="T12" s="221"/>
      <c r="U12" s="221"/>
      <c r="V12" s="221"/>
      <c r="W12" s="222"/>
      <c r="X12" s="222"/>
      <c r="Y12" s="221"/>
      <c r="Z12" s="230"/>
      <c r="AA12" s="217"/>
      <c r="AB12" s="117"/>
    </row>
    <row r="13" spans="1:28" s="81" customFormat="1" ht="13.8" x14ac:dyDescent="0.3">
      <c r="A13" s="116" t="s">
        <v>465</v>
      </c>
      <c r="B13" s="216"/>
      <c r="C13" s="217"/>
      <c r="D13" s="218"/>
      <c r="E13" s="219"/>
      <c r="F13" s="220"/>
      <c r="G13" s="217"/>
      <c r="H13" s="217"/>
      <c r="I13" s="226"/>
      <c r="J13" s="226"/>
      <c r="K13" s="226"/>
      <c r="L13" s="227"/>
      <c r="M13" s="227"/>
      <c r="N13" s="227"/>
      <c r="O13" s="213"/>
      <c r="P13" s="213"/>
      <c r="Q13" s="213"/>
      <c r="R13" s="213"/>
      <c r="S13" s="213"/>
      <c r="T13" s="221"/>
      <c r="U13" s="221"/>
      <c r="V13" s="221"/>
      <c r="W13" s="222"/>
      <c r="X13" s="222"/>
      <c r="Y13" s="221"/>
      <c r="Z13" s="230"/>
      <c r="AA13" s="217"/>
      <c r="AB13" s="117"/>
    </row>
    <row r="14" spans="1:28" s="81" customFormat="1" ht="27.6" x14ac:dyDescent="0.3">
      <c r="A14" s="116" t="s">
        <v>466</v>
      </c>
      <c r="B14" s="216"/>
      <c r="C14" s="217"/>
      <c r="D14" s="218"/>
      <c r="E14" s="219"/>
      <c r="F14" s="220"/>
      <c r="G14" s="217"/>
      <c r="H14" s="217"/>
      <c r="I14" s="226"/>
      <c r="J14" s="226"/>
      <c r="K14" s="226"/>
      <c r="L14" s="227"/>
      <c r="M14" s="227"/>
      <c r="N14" s="227"/>
      <c r="O14" s="213"/>
      <c r="P14" s="213"/>
      <c r="Q14" s="213"/>
      <c r="R14" s="213"/>
      <c r="S14" s="213"/>
      <c r="T14" s="221"/>
      <c r="U14" s="221"/>
      <c r="V14" s="221"/>
      <c r="W14" s="222"/>
      <c r="X14" s="222"/>
      <c r="Y14" s="221"/>
      <c r="Z14" s="230"/>
      <c r="AA14" s="217"/>
      <c r="AB14" s="117"/>
    </row>
    <row r="15" spans="1:28" s="81" customFormat="1" ht="27.6" x14ac:dyDescent="0.3">
      <c r="A15" s="116" t="s">
        <v>467</v>
      </c>
      <c r="B15" s="216"/>
      <c r="C15" s="217"/>
      <c r="D15" s="218"/>
      <c r="E15" s="219"/>
      <c r="F15" s="220"/>
      <c r="G15" s="217"/>
      <c r="H15" s="217"/>
      <c r="I15" s="226"/>
      <c r="J15" s="226"/>
      <c r="K15" s="226"/>
      <c r="L15" s="227"/>
      <c r="M15" s="227"/>
      <c r="N15" s="227"/>
      <c r="O15" s="213"/>
      <c r="P15" s="213"/>
      <c r="Q15" s="213"/>
      <c r="R15" s="213"/>
      <c r="S15" s="213"/>
      <c r="T15" s="221"/>
      <c r="U15" s="221"/>
      <c r="V15" s="221"/>
      <c r="W15" s="222"/>
      <c r="X15" s="222"/>
      <c r="Y15" s="221"/>
      <c r="Z15" s="230"/>
      <c r="AA15" s="217"/>
      <c r="AB15" s="117"/>
    </row>
    <row r="16" spans="1:28" s="81" customFormat="1" ht="27.6" x14ac:dyDescent="0.3">
      <c r="A16" s="116" t="s">
        <v>468</v>
      </c>
      <c r="B16" s="216"/>
      <c r="C16" s="217"/>
      <c r="D16" s="218"/>
      <c r="E16" s="219"/>
      <c r="F16" s="220"/>
      <c r="G16" s="217"/>
      <c r="H16" s="217"/>
      <c r="I16" s="226"/>
      <c r="J16" s="226"/>
      <c r="K16" s="226"/>
      <c r="L16" s="227"/>
      <c r="M16" s="227"/>
      <c r="N16" s="227"/>
      <c r="O16" s="213"/>
      <c r="P16" s="213"/>
      <c r="Q16" s="213"/>
      <c r="R16" s="213"/>
      <c r="S16" s="213"/>
      <c r="T16" s="221"/>
      <c r="U16" s="221"/>
      <c r="V16" s="221"/>
      <c r="W16" s="222"/>
      <c r="X16" s="222"/>
      <c r="Y16" s="221"/>
      <c r="Z16" s="230"/>
      <c r="AA16" s="217"/>
      <c r="AB16" s="117"/>
    </row>
    <row r="17" spans="1:28" s="81" customFormat="1" ht="27.6" x14ac:dyDescent="0.3">
      <c r="A17" s="116" t="s">
        <v>469</v>
      </c>
      <c r="B17" s="216"/>
      <c r="C17" s="217"/>
      <c r="D17" s="218"/>
      <c r="E17" s="219"/>
      <c r="F17" s="220"/>
      <c r="G17" s="217"/>
      <c r="H17" s="217"/>
      <c r="I17" s="226"/>
      <c r="J17" s="226"/>
      <c r="K17" s="226"/>
      <c r="L17" s="227"/>
      <c r="M17" s="227"/>
      <c r="N17" s="227"/>
      <c r="O17" s="213"/>
      <c r="P17" s="213"/>
      <c r="Q17" s="213"/>
      <c r="R17" s="213"/>
      <c r="S17" s="213"/>
      <c r="T17" s="221"/>
      <c r="U17" s="221"/>
      <c r="V17" s="221"/>
      <c r="W17" s="222"/>
      <c r="X17" s="222"/>
      <c r="Y17" s="221"/>
      <c r="Z17" s="230"/>
      <c r="AA17" s="217"/>
      <c r="AB17" s="117"/>
    </row>
    <row r="18" spans="1:28" s="81" customFormat="1" ht="27.6" x14ac:dyDescent="0.3">
      <c r="A18" s="116" t="s">
        <v>470</v>
      </c>
      <c r="B18" s="216"/>
      <c r="C18" s="217"/>
      <c r="D18" s="218"/>
      <c r="E18" s="219"/>
      <c r="F18" s="220"/>
      <c r="G18" s="217"/>
      <c r="H18" s="217"/>
      <c r="I18" s="226"/>
      <c r="J18" s="226"/>
      <c r="K18" s="226"/>
      <c r="L18" s="227"/>
      <c r="M18" s="227"/>
      <c r="N18" s="227"/>
      <c r="O18" s="213"/>
      <c r="P18" s="213"/>
      <c r="Q18" s="213"/>
      <c r="R18" s="213"/>
      <c r="S18" s="213"/>
      <c r="T18" s="221"/>
      <c r="U18" s="221"/>
      <c r="V18" s="221"/>
      <c r="W18" s="222"/>
      <c r="X18" s="222"/>
      <c r="Y18" s="221"/>
      <c r="Z18" s="230"/>
      <c r="AA18" s="217"/>
      <c r="AB18" s="117"/>
    </row>
    <row r="19" spans="1:28" s="81" customFormat="1" ht="27.6" x14ac:dyDescent="0.3">
      <c r="A19" s="116" t="s">
        <v>471</v>
      </c>
      <c r="B19" s="216"/>
      <c r="C19" s="217"/>
      <c r="D19" s="218"/>
      <c r="E19" s="219"/>
      <c r="F19" s="220"/>
      <c r="G19" s="217"/>
      <c r="H19" s="217"/>
      <c r="I19" s="226"/>
      <c r="J19" s="226"/>
      <c r="K19" s="226"/>
      <c r="L19" s="227"/>
      <c r="M19" s="227"/>
      <c r="N19" s="227"/>
      <c r="O19" s="213"/>
      <c r="P19" s="213"/>
      <c r="Q19" s="213"/>
      <c r="R19" s="213"/>
      <c r="S19" s="213"/>
      <c r="T19" s="221"/>
      <c r="U19" s="221"/>
      <c r="V19" s="221"/>
      <c r="W19" s="222"/>
      <c r="X19" s="222"/>
      <c r="Y19" s="221"/>
      <c r="Z19" s="230"/>
      <c r="AA19" s="217"/>
      <c r="AB19" s="117"/>
    </row>
    <row r="20" spans="1:28" s="82" customFormat="1" ht="13.8" x14ac:dyDescent="0.3">
      <c r="A20" s="89"/>
      <c r="B20" s="89"/>
      <c r="C20" s="89"/>
      <c r="D20" s="89"/>
      <c r="E20" s="89"/>
      <c r="F20" s="89"/>
      <c r="G20" s="89"/>
      <c r="H20" s="89"/>
      <c r="I20" s="89"/>
      <c r="J20" s="89"/>
      <c r="K20" s="89"/>
      <c r="L20" s="89"/>
      <c r="M20" s="89"/>
      <c r="N20" s="89"/>
      <c r="O20" s="89"/>
      <c r="P20" s="89"/>
      <c r="Q20" s="89"/>
      <c r="R20" s="89"/>
      <c r="S20" s="89"/>
      <c r="T20" s="89"/>
      <c r="U20" s="89"/>
      <c r="V20" s="89"/>
      <c r="W20" s="89"/>
      <c r="X20" s="89"/>
      <c r="Y20" s="89"/>
      <c r="Z20" s="89"/>
      <c r="AA20" s="89"/>
      <c r="AB20" s="89"/>
    </row>
    <row r="21" spans="1:28" ht="135" customHeight="1" x14ac:dyDescent="0.3">
      <c r="A21" s="105" t="s">
        <v>429</v>
      </c>
      <c r="B21" s="91"/>
      <c r="D21" s="105" t="s">
        <v>430</v>
      </c>
      <c r="E21" s="91"/>
      <c r="F21" s="83"/>
      <c r="G21" s="83"/>
      <c r="H21" s="83"/>
      <c r="I21" s="83"/>
      <c r="J21" s="83"/>
      <c r="K21" s="83"/>
      <c r="L21" s="83"/>
      <c r="M21" s="83"/>
      <c r="N21" s="83"/>
      <c r="O21" s="83"/>
      <c r="P21" s="83"/>
      <c r="Q21" s="83"/>
      <c r="R21" s="83"/>
      <c r="S21" s="83"/>
      <c r="T21" s="83"/>
      <c r="U21" s="83"/>
      <c r="V21" s="83"/>
      <c r="W21" s="83"/>
      <c r="X21" s="83"/>
      <c r="Y21" s="83"/>
      <c r="Z21" s="83"/>
      <c r="AA21" s="83"/>
      <c r="AB21" s="83"/>
    </row>
    <row r="22" spans="1:28" ht="13.8" x14ac:dyDescent="0.3">
      <c r="A22" s="89"/>
      <c r="B22" s="89"/>
      <c r="C22" s="83"/>
      <c r="D22" s="83"/>
      <c r="E22" s="83"/>
      <c r="F22" s="83"/>
      <c r="G22" s="83"/>
      <c r="H22" s="83"/>
      <c r="I22" s="83"/>
      <c r="J22" s="83"/>
      <c r="K22" s="83"/>
      <c r="L22" s="83"/>
      <c r="M22" s="83"/>
      <c r="N22" s="83"/>
      <c r="O22" s="83"/>
      <c r="P22" s="83"/>
      <c r="Q22" s="83"/>
      <c r="R22" s="83"/>
      <c r="S22" s="83"/>
      <c r="T22" s="83"/>
      <c r="U22" s="83"/>
      <c r="V22" s="83"/>
      <c r="W22" s="83"/>
      <c r="X22" s="83"/>
      <c r="Y22" s="83"/>
      <c r="Z22" s="83"/>
      <c r="AA22" s="83"/>
      <c r="AB22" s="83"/>
    </row>
    <row r="23" spans="1:28" ht="13.8" hidden="1" x14ac:dyDescent="0.3"/>
    <row r="24" spans="1:28" ht="13.8" hidden="1" x14ac:dyDescent="0.3"/>
    <row r="25" spans="1:28" ht="13.8" hidden="1" x14ac:dyDescent="0.3"/>
    <row r="26" spans="1:28" ht="13.8" hidden="1" x14ac:dyDescent="0.3"/>
    <row r="27" spans="1:28" ht="13.8" hidden="1" x14ac:dyDescent="0.3"/>
    <row r="28" spans="1:28" ht="13.8" hidden="1" x14ac:dyDescent="0.3"/>
    <row r="29" spans="1:28" ht="13.8" hidden="1" x14ac:dyDescent="0.3"/>
    <row r="30" spans="1:28" ht="13.8" hidden="1" x14ac:dyDescent="0.3"/>
    <row r="31" spans="1:28" ht="13.8" hidden="1" x14ac:dyDescent="0.3"/>
  </sheetData>
  <sheetProtection selectLockedCells="1"/>
  <mergeCells count="7">
    <mergeCell ref="I2:N2"/>
    <mergeCell ref="O2:S2"/>
    <mergeCell ref="T2:Y2"/>
    <mergeCell ref="E3:G3"/>
    <mergeCell ref="I3:K3"/>
    <mergeCell ref="L3:N3"/>
    <mergeCell ref="W3:X3"/>
  </mergeCells>
  <dataValidations count="8">
    <dataValidation type="list" allowBlank="1" showInputMessage="1" showErrorMessage="1" sqref="P5:P19">
      <formula1>LIST_Per</formula1>
    </dataValidation>
    <dataValidation type="list" allowBlank="1" showInputMessage="1" showErrorMessage="1" sqref="O5:O19">
      <formula1>LIST_CKnd</formula1>
    </dataValidation>
    <dataValidation type="list" allowBlank="1" showInputMessage="1" showErrorMessage="1" sqref="V5:V19">
      <formula1>LIST_Con</formula1>
    </dataValidation>
    <dataValidation type="list" allowBlank="1" showInputMessage="1" showErrorMessage="1" sqref="U5:U19">
      <formula1>LIST_Test</formula1>
    </dataValidation>
    <dataValidation type="list" allowBlank="1" showInputMessage="1" showErrorMessage="1" sqref="H5:H19">
      <formula1>LIST_CNon</formula1>
    </dataValidation>
    <dataValidation type="list" allowBlank="1" showInputMessage="1" showErrorMessage="1" sqref="G5:G19">
      <formula1>LIST_Area</formula1>
    </dataValidation>
    <dataValidation type="list" allowBlank="1" showInputMessage="1" showErrorMessage="1" sqref="F5:F19">
      <formula1>LIST_AgrGrp</formula1>
    </dataValidation>
    <dataValidation type="list" allowBlank="1" showInputMessage="1" showErrorMessage="1" sqref="D5:D19">
      <formula1>LIST_Func</formula1>
    </dataValidation>
  </dataValidations>
  <hyperlinks>
    <hyperlink ref="A1" location="'Inventario de Programas'!B1" display="REGRESAR a Inventario"/>
  </hyperlinks>
  <pageMargins left="0.7" right="0.7" top="0.75" bottom="0.75" header="0.3" footer="0.3"/>
  <pageSetup paperSize="9" orientation="portrait" verticalDpi="0" r:id="rId1"/>
  <extLst>
    <ext xmlns:x14="http://schemas.microsoft.com/office/spreadsheetml/2009/9/main" uri="{78C0D931-6437-407d-A8EE-F0AAD7539E65}">
      <x14:conditionalFormattings>
        <x14:conditionalFormatting xmlns:xm="http://schemas.microsoft.com/office/excel/2006/main">
          <x14:cfRule type="expression" priority="1" id="{797C4653-C6E5-455D-A123-467270B21092}">
            <xm:f>$D5=HID_dropdown!$B$2</xm:f>
            <x14:dxf>
              <fill>
                <patternFill>
                  <bgColor rgb="FFF3EBF9"/>
                </patternFill>
              </fill>
            </x14:dxf>
          </x14:cfRule>
          <xm:sqref>W5:X19</xm:sqref>
        </x14:conditionalFormatting>
        <x14:conditionalFormatting xmlns:xm="http://schemas.microsoft.com/office/excel/2006/main">
          <x14:cfRule type="expression" priority="2" id="{CF1E0887-A210-4D81-8D02-91143C2CA4EC}">
            <xm:f>$O5=HID_dropdown!$G$3</xm:f>
            <x14:dxf>
              <fill>
                <patternFill>
                  <bgColor theme="1"/>
                </patternFill>
              </fill>
            </x14:dxf>
          </x14:cfRule>
          <xm:sqref>P5:R19</xm:sqref>
        </x14:conditionalFormatting>
        <x14:conditionalFormatting xmlns:xm="http://schemas.microsoft.com/office/excel/2006/main">
          <x14:cfRule type="expression" priority="3" id="{9AC95609-E263-41D4-B3A4-83E8B18FC19A}">
            <xm:f>$H5=HID_dropdown!$A$3</xm:f>
            <x14:dxf>
              <fill>
                <patternFill>
                  <bgColor theme="1"/>
                </patternFill>
              </fill>
              <border>
                <left style="thin">
                  <color auto="1"/>
                </left>
                <right style="thin">
                  <color auto="1"/>
                </right>
                <top style="thin">
                  <color auto="1"/>
                </top>
                <bottom style="thin">
                  <color auto="1"/>
                </bottom>
              </border>
            </x14:dxf>
          </x14:cfRule>
          <xm:sqref>I5:K19 T5:T19</xm:sqref>
        </x14:conditionalFormatting>
        <x14:conditionalFormatting xmlns:xm="http://schemas.microsoft.com/office/excel/2006/main">
          <x14:cfRule type="expression" priority="4" id="{697690E0-294A-4C6F-BFF5-D85AE91F114C}">
            <xm:f>$H5=HID_dropdown!$A$2</xm:f>
            <x14:dxf>
              <fill>
                <patternFill>
                  <bgColor theme="1"/>
                </patternFill>
              </fill>
            </x14:dxf>
          </x14:cfRule>
          <xm:sqref>U5:V19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HID_dropdown!$C$2:$C$13</xm:f>
          </x14:formula1>
          <xm:sqref>E5:E19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autoPageBreaks="0"/>
  </sheetPr>
  <dimension ref="A1:AF31"/>
  <sheetViews>
    <sheetView workbookViewId="0">
      <pane xSplit="2" ySplit="4" topLeftCell="C5" activePane="bottomRight" state="frozen"/>
      <selection pane="topRight" activeCell="C1" sqref="C1"/>
      <selection pane="bottomLeft" activeCell="A6" sqref="A6"/>
      <selection pane="bottomRight" activeCell="B5" sqref="B5"/>
    </sheetView>
  </sheetViews>
  <sheetFormatPr defaultColWidth="0" defaultRowHeight="12.75" customHeight="1" zeroHeight="1" x14ac:dyDescent="0.3"/>
  <cols>
    <col min="1" max="1" width="9.109375" style="80" customWidth="1"/>
    <col min="2" max="3" width="25.6640625" style="80" customWidth="1"/>
    <col min="4" max="4" width="12.33203125" style="80" customWidth="1"/>
    <col min="5" max="5" width="25.6640625" style="80" customWidth="1"/>
    <col min="6" max="7" width="9.6640625" style="80" customWidth="1"/>
    <col min="8" max="8" width="12.33203125" style="80" customWidth="1"/>
    <col min="9" max="14" width="11.6640625" style="80" customWidth="1"/>
    <col min="15" max="16" width="12.33203125" style="80" customWidth="1"/>
    <col min="17" max="20" width="11.6640625" style="80" customWidth="1"/>
    <col min="21" max="21" width="20.6640625" style="80" customWidth="1"/>
    <col min="22" max="22" width="12.33203125" style="80" customWidth="1"/>
    <col min="23" max="24" width="10.6640625" style="80" customWidth="1"/>
    <col min="25" max="27" width="11.6640625" style="80" customWidth="1"/>
    <col min="28" max="28" width="3.88671875" style="80" customWidth="1"/>
    <col min="29" max="30" width="9.109375" style="80" hidden="1" customWidth="1"/>
    <col min="31" max="32" width="0" style="80" hidden="1" customWidth="1"/>
    <col min="33" max="16384" width="9.109375" style="80" hidden="1"/>
  </cols>
  <sheetData>
    <row r="1" spans="1:28" ht="30" customHeight="1" thickTop="1" thickBot="1" x14ac:dyDescent="0.35">
      <c r="A1" s="194" t="s">
        <v>560</v>
      </c>
      <c r="B1" s="195" t="str">
        <f ca="1">IF(OFFSET('Inventario de Programas'!B5,(_xlfn.SHEET()-2),0)=0,"-", OFFSET('Inventario de Programas'!B5,(_xlfn.SHEET()-2),0))</f>
        <v>Nombre del programa 10</v>
      </c>
      <c r="C1" s="196" t="str">
        <f ca="1">IF(OFFSET('Inventario de Programas'!C5,(_xlfn.SHEET()-2),0)=0,"Name of Scheme in English", OFFSET('Inventario de Programas'!C5,(_xlfn.SHEET()-2),0))</f>
        <v>Name of Scheme in English</v>
      </c>
      <c r="D1" s="197" t="str">
        <f>IF('Inventario de Programas'!B2=0, "Año", 'Inventario de Programas'!B2)</f>
        <v>Año</v>
      </c>
      <c r="E1" s="83"/>
      <c r="F1" s="83"/>
      <c r="G1" s="83"/>
      <c r="H1" s="83"/>
      <c r="I1" s="83"/>
      <c r="J1" s="83"/>
      <c r="K1" s="83"/>
      <c r="L1" s="83"/>
      <c r="M1" s="83"/>
      <c r="N1" s="83"/>
      <c r="O1" s="83"/>
      <c r="P1" s="83"/>
      <c r="Q1" s="83"/>
      <c r="R1" s="83"/>
      <c r="S1" s="83"/>
      <c r="T1" s="83"/>
      <c r="U1" s="83"/>
      <c r="V1" s="83"/>
      <c r="W1" s="83"/>
      <c r="X1" s="83"/>
      <c r="Y1" s="83"/>
      <c r="Z1" s="83"/>
      <c r="AA1" s="83"/>
      <c r="AB1" s="83"/>
    </row>
    <row r="2" spans="1:28" ht="14.4" thickTop="1" x14ac:dyDescent="0.3">
      <c r="A2" s="83"/>
      <c r="B2" s="87"/>
      <c r="C2" s="87"/>
      <c r="D2" s="83"/>
      <c r="E2" s="83"/>
      <c r="F2" s="83"/>
      <c r="G2" s="83"/>
      <c r="H2" s="83"/>
      <c r="I2" s="249" t="s">
        <v>472</v>
      </c>
      <c r="J2" s="249"/>
      <c r="K2" s="249"/>
      <c r="L2" s="249"/>
      <c r="M2" s="249"/>
      <c r="N2" s="249"/>
      <c r="O2" s="250" t="s">
        <v>473</v>
      </c>
      <c r="P2" s="250"/>
      <c r="Q2" s="250"/>
      <c r="R2" s="250"/>
      <c r="S2" s="250"/>
      <c r="T2" s="248" t="s">
        <v>474</v>
      </c>
      <c r="U2" s="248"/>
      <c r="V2" s="248"/>
      <c r="W2" s="248"/>
      <c r="X2" s="248"/>
      <c r="Y2" s="248"/>
      <c r="Z2" s="88" t="s">
        <v>475</v>
      </c>
      <c r="AA2" s="83"/>
      <c r="AB2" s="83"/>
    </row>
    <row r="3" spans="1:28" ht="93" customHeight="1" x14ac:dyDescent="0.3">
      <c r="A3" s="164" t="s">
        <v>431</v>
      </c>
      <c r="B3" s="165" t="s">
        <v>432</v>
      </c>
      <c r="C3" s="165" t="s">
        <v>433</v>
      </c>
      <c r="D3" s="165" t="s">
        <v>434</v>
      </c>
      <c r="E3" s="245" t="s">
        <v>435</v>
      </c>
      <c r="F3" s="246"/>
      <c r="G3" s="247"/>
      <c r="H3" s="165" t="s">
        <v>436</v>
      </c>
      <c r="I3" s="251" t="s">
        <v>437</v>
      </c>
      <c r="J3" s="243"/>
      <c r="K3" s="244"/>
      <c r="L3" s="235" t="s">
        <v>438</v>
      </c>
      <c r="M3" s="236"/>
      <c r="N3" s="237"/>
      <c r="O3" s="165" t="s">
        <v>439</v>
      </c>
      <c r="P3" s="165" t="s">
        <v>440</v>
      </c>
      <c r="Q3" s="165" t="s">
        <v>441</v>
      </c>
      <c r="R3" s="165" t="s">
        <v>442</v>
      </c>
      <c r="S3" s="165" t="s">
        <v>443</v>
      </c>
      <c r="T3" s="165" t="s">
        <v>444</v>
      </c>
      <c r="U3" s="165" t="s">
        <v>445</v>
      </c>
      <c r="V3" s="165" t="s">
        <v>214</v>
      </c>
      <c r="W3" s="251" t="s">
        <v>446</v>
      </c>
      <c r="X3" s="244"/>
      <c r="Y3" s="165" t="s">
        <v>447</v>
      </c>
      <c r="Z3" s="165" t="s">
        <v>448</v>
      </c>
      <c r="AA3" s="165" t="s">
        <v>449</v>
      </c>
      <c r="AB3" s="83"/>
    </row>
    <row r="4" spans="1:28" s="109" customFormat="1" ht="12.75" customHeight="1" x14ac:dyDescent="0.3">
      <c r="A4" s="166"/>
      <c r="B4" s="167"/>
      <c r="C4" s="166"/>
      <c r="D4" s="168" t="s">
        <v>341</v>
      </c>
      <c r="E4" s="169" t="s">
        <v>450</v>
      </c>
      <c r="F4" s="169" t="s">
        <v>455</v>
      </c>
      <c r="G4" s="169" t="s">
        <v>456</v>
      </c>
      <c r="H4" s="168" t="s">
        <v>341</v>
      </c>
      <c r="I4" s="170" t="s">
        <v>6</v>
      </c>
      <c r="J4" s="170" t="s">
        <v>342</v>
      </c>
      <c r="K4" s="170" t="s">
        <v>343</v>
      </c>
      <c r="L4" s="170" t="s">
        <v>6</v>
      </c>
      <c r="M4" s="170" t="s">
        <v>342</v>
      </c>
      <c r="N4" s="170" t="s">
        <v>343</v>
      </c>
      <c r="O4" s="168" t="s">
        <v>341</v>
      </c>
      <c r="P4" s="168" t="s">
        <v>341</v>
      </c>
      <c r="Q4" s="171" t="s">
        <v>451</v>
      </c>
      <c r="R4" s="171" t="s">
        <v>451</v>
      </c>
      <c r="S4" s="172"/>
      <c r="T4" s="167"/>
      <c r="U4" s="168" t="s">
        <v>341</v>
      </c>
      <c r="V4" s="168" t="s">
        <v>341</v>
      </c>
      <c r="W4" s="170" t="s">
        <v>452</v>
      </c>
      <c r="X4" s="170" t="s">
        <v>453</v>
      </c>
      <c r="Y4" s="167"/>
      <c r="Z4" s="168" t="s">
        <v>451</v>
      </c>
      <c r="AA4" s="167"/>
      <c r="AB4" s="108"/>
    </row>
    <row r="5" spans="1:28" s="81" customFormat="1" ht="13.8" x14ac:dyDescent="0.3">
      <c r="A5" s="116" t="s">
        <v>457</v>
      </c>
      <c r="B5" s="208"/>
      <c r="C5" s="209"/>
      <c r="D5" s="210"/>
      <c r="E5" s="211"/>
      <c r="F5" s="210"/>
      <c r="G5" s="209"/>
      <c r="H5" s="209"/>
      <c r="I5" s="223"/>
      <c r="J5" s="223"/>
      <c r="K5" s="223"/>
      <c r="L5" s="224"/>
      <c r="M5" s="225"/>
      <c r="N5" s="225"/>
      <c r="O5" s="212"/>
      <c r="P5" s="213"/>
      <c r="Q5" s="212"/>
      <c r="R5" s="212"/>
      <c r="S5" s="212"/>
      <c r="T5" s="214"/>
      <c r="U5" s="214"/>
      <c r="V5" s="214"/>
      <c r="W5" s="215"/>
      <c r="X5" s="215"/>
      <c r="Y5" s="214"/>
      <c r="Z5" s="229"/>
      <c r="AA5" s="209"/>
      <c r="AB5" s="117"/>
    </row>
    <row r="6" spans="1:28" s="81" customFormat="1" ht="13.8" x14ac:dyDescent="0.3">
      <c r="A6" s="116" t="s">
        <v>458</v>
      </c>
      <c r="B6" s="216"/>
      <c r="C6" s="217"/>
      <c r="D6" s="218"/>
      <c r="E6" s="219"/>
      <c r="F6" s="220"/>
      <c r="G6" s="217"/>
      <c r="H6" s="217"/>
      <c r="I6" s="226"/>
      <c r="J6" s="226"/>
      <c r="K6" s="226"/>
      <c r="L6" s="227"/>
      <c r="M6" s="227"/>
      <c r="N6" s="227"/>
      <c r="O6" s="213"/>
      <c r="P6" s="213"/>
      <c r="Q6" s="213"/>
      <c r="R6" s="213"/>
      <c r="S6" s="213"/>
      <c r="T6" s="221"/>
      <c r="U6" s="221"/>
      <c r="V6" s="221"/>
      <c r="W6" s="222"/>
      <c r="X6" s="222"/>
      <c r="Y6" s="221"/>
      <c r="Z6" s="230"/>
      <c r="AA6" s="217"/>
      <c r="AB6" s="117"/>
    </row>
    <row r="7" spans="1:28" s="81" customFormat="1" ht="13.8" x14ac:dyDescent="0.3">
      <c r="A7" s="116" t="s">
        <v>459</v>
      </c>
      <c r="B7" s="216"/>
      <c r="C7" s="217"/>
      <c r="D7" s="218"/>
      <c r="E7" s="219"/>
      <c r="F7" s="220"/>
      <c r="G7" s="217"/>
      <c r="H7" s="217"/>
      <c r="I7" s="226"/>
      <c r="J7" s="226"/>
      <c r="K7" s="226"/>
      <c r="L7" s="227"/>
      <c r="M7" s="227"/>
      <c r="N7" s="227"/>
      <c r="O7" s="213"/>
      <c r="P7" s="213"/>
      <c r="Q7" s="213"/>
      <c r="R7" s="213"/>
      <c r="S7" s="213"/>
      <c r="T7" s="221"/>
      <c r="U7" s="221"/>
      <c r="V7" s="221"/>
      <c r="W7" s="222"/>
      <c r="X7" s="222"/>
      <c r="Y7" s="221"/>
      <c r="Z7" s="230"/>
      <c r="AA7" s="217"/>
      <c r="AB7" s="117"/>
    </row>
    <row r="8" spans="1:28" s="81" customFormat="1" ht="13.8" x14ac:dyDescent="0.3">
      <c r="A8" s="116" t="s">
        <v>460</v>
      </c>
      <c r="B8" s="216"/>
      <c r="C8" s="217"/>
      <c r="D8" s="218"/>
      <c r="E8" s="219"/>
      <c r="F8" s="220"/>
      <c r="G8" s="217"/>
      <c r="H8" s="217"/>
      <c r="I8" s="226"/>
      <c r="J8" s="226"/>
      <c r="K8" s="226"/>
      <c r="L8" s="227"/>
      <c r="M8" s="227"/>
      <c r="N8" s="227"/>
      <c r="O8" s="213"/>
      <c r="P8" s="213"/>
      <c r="Q8" s="213"/>
      <c r="R8" s="213"/>
      <c r="S8" s="213"/>
      <c r="T8" s="221"/>
      <c r="U8" s="221"/>
      <c r="V8" s="221"/>
      <c r="W8" s="222"/>
      <c r="X8" s="222"/>
      <c r="Y8" s="221"/>
      <c r="Z8" s="230"/>
      <c r="AA8" s="217"/>
      <c r="AB8" s="117"/>
    </row>
    <row r="9" spans="1:28" s="81" customFormat="1" ht="13.8" x14ac:dyDescent="0.3">
      <c r="A9" s="116" t="s">
        <v>461</v>
      </c>
      <c r="B9" s="216"/>
      <c r="C9" s="217"/>
      <c r="D9" s="218"/>
      <c r="E9" s="219"/>
      <c r="F9" s="220"/>
      <c r="G9" s="217"/>
      <c r="H9" s="217"/>
      <c r="I9" s="226"/>
      <c r="J9" s="226"/>
      <c r="K9" s="226"/>
      <c r="L9" s="227"/>
      <c r="M9" s="227"/>
      <c r="N9" s="227"/>
      <c r="O9" s="213"/>
      <c r="P9" s="213"/>
      <c r="Q9" s="213"/>
      <c r="R9" s="213"/>
      <c r="S9" s="213"/>
      <c r="T9" s="221"/>
      <c r="U9" s="221"/>
      <c r="V9" s="221"/>
      <c r="W9" s="222"/>
      <c r="X9" s="222"/>
      <c r="Y9" s="221"/>
      <c r="Z9" s="230"/>
      <c r="AA9" s="217"/>
      <c r="AB9" s="117"/>
    </row>
    <row r="10" spans="1:28" s="81" customFormat="1" ht="13.8" x14ac:dyDescent="0.3">
      <c r="A10" s="116" t="s">
        <v>462</v>
      </c>
      <c r="B10" s="216"/>
      <c r="C10" s="217"/>
      <c r="D10" s="218"/>
      <c r="E10" s="219"/>
      <c r="F10" s="220"/>
      <c r="G10" s="217"/>
      <c r="H10" s="217"/>
      <c r="I10" s="226"/>
      <c r="J10" s="226"/>
      <c r="K10" s="226"/>
      <c r="L10" s="228"/>
      <c r="M10" s="227"/>
      <c r="N10" s="227"/>
      <c r="O10" s="213"/>
      <c r="P10" s="213"/>
      <c r="Q10" s="213"/>
      <c r="R10" s="213"/>
      <c r="S10" s="213"/>
      <c r="T10" s="221"/>
      <c r="U10" s="221"/>
      <c r="V10" s="221"/>
      <c r="W10" s="222"/>
      <c r="X10" s="222"/>
      <c r="Y10" s="221"/>
      <c r="Z10" s="230"/>
      <c r="AA10" s="217"/>
      <c r="AB10" s="117"/>
    </row>
    <row r="11" spans="1:28" s="81" customFormat="1" ht="13.8" x14ac:dyDescent="0.3">
      <c r="A11" s="116" t="s">
        <v>463</v>
      </c>
      <c r="B11" s="216"/>
      <c r="C11" s="217"/>
      <c r="D11" s="218"/>
      <c r="E11" s="219"/>
      <c r="F11" s="220"/>
      <c r="G11" s="217"/>
      <c r="H11" s="217"/>
      <c r="I11" s="226"/>
      <c r="J11" s="226"/>
      <c r="K11" s="226"/>
      <c r="L11" s="227"/>
      <c r="M11" s="227"/>
      <c r="N11" s="227"/>
      <c r="O11" s="213"/>
      <c r="P11" s="213"/>
      <c r="Q11" s="213"/>
      <c r="R11" s="213"/>
      <c r="S11" s="213"/>
      <c r="T11" s="221"/>
      <c r="U11" s="221"/>
      <c r="V11" s="221"/>
      <c r="W11" s="222"/>
      <c r="X11" s="222"/>
      <c r="Y11" s="221"/>
      <c r="Z11" s="230"/>
      <c r="AA11" s="217"/>
      <c r="AB11" s="117"/>
    </row>
    <row r="12" spans="1:28" s="81" customFormat="1" ht="13.8" x14ac:dyDescent="0.3">
      <c r="A12" s="116" t="s">
        <v>464</v>
      </c>
      <c r="B12" s="216"/>
      <c r="C12" s="217"/>
      <c r="D12" s="218"/>
      <c r="E12" s="219"/>
      <c r="F12" s="220"/>
      <c r="G12" s="217"/>
      <c r="H12" s="217"/>
      <c r="I12" s="226"/>
      <c r="J12" s="226"/>
      <c r="K12" s="226"/>
      <c r="L12" s="227"/>
      <c r="M12" s="227"/>
      <c r="N12" s="227"/>
      <c r="O12" s="213"/>
      <c r="P12" s="213"/>
      <c r="Q12" s="213"/>
      <c r="R12" s="213"/>
      <c r="S12" s="213"/>
      <c r="T12" s="221"/>
      <c r="U12" s="221"/>
      <c r="V12" s="221"/>
      <c r="W12" s="222"/>
      <c r="X12" s="222"/>
      <c r="Y12" s="221"/>
      <c r="Z12" s="230"/>
      <c r="AA12" s="217"/>
      <c r="AB12" s="117"/>
    </row>
    <row r="13" spans="1:28" s="81" customFormat="1" ht="13.8" x14ac:dyDescent="0.3">
      <c r="A13" s="116" t="s">
        <v>465</v>
      </c>
      <c r="B13" s="216"/>
      <c r="C13" s="217"/>
      <c r="D13" s="218"/>
      <c r="E13" s="219"/>
      <c r="F13" s="220"/>
      <c r="G13" s="217"/>
      <c r="H13" s="217"/>
      <c r="I13" s="226"/>
      <c r="J13" s="226"/>
      <c r="K13" s="226"/>
      <c r="L13" s="227"/>
      <c r="M13" s="227"/>
      <c r="N13" s="227"/>
      <c r="O13" s="213"/>
      <c r="P13" s="213"/>
      <c r="Q13" s="213"/>
      <c r="R13" s="213"/>
      <c r="S13" s="213"/>
      <c r="T13" s="221"/>
      <c r="U13" s="221"/>
      <c r="V13" s="221"/>
      <c r="W13" s="222"/>
      <c r="X13" s="222"/>
      <c r="Y13" s="221"/>
      <c r="Z13" s="230"/>
      <c r="AA13" s="217"/>
      <c r="AB13" s="117"/>
    </row>
    <row r="14" spans="1:28" s="81" customFormat="1" ht="27.6" x14ac:dyDescent="0.3">
      <c r="A14" s="116" t="s">
        <v>466</v>
      </c>
      <c r="B14" s="216"/>
      <c r="C14" s="217"/>
      <c r="D14" s="218"/>
      <c r="E14" s="219"/>
      <c r="F14" s="220"/>
      <c r="G14" s="217"/>
      <c r="H14" s="217"/>
      <c r="I14" s="226"/>
      <c r="J14" s="226"/>
      <c r="K14" s="226"/>
      <c r="L14" s="227"/>
      <c r="M14" s="227"/>
      <c r="N14" s="227"/>
      <c r="O14" s="213"/>
      <c r="P14" s="213"/>
      <c r="Q14" s="213"/>
      <c r="R14" s="213"/>
      <c r="S14" s="213"/>
      <c r="T14" s="221"/>
      <c r="U14" s="221"/>
      <c r="V14" s="221"/>
      <c r="W14" s="222"/>
      <c r="X14" s="222"/>
      <c r="Y14" s="221"/>
      <c r="Z14" s="230"/>
      <c r="AA14" s="217"/>
      <c r="AB14" s="117"/>
    </row>
    <row r="15" spans="1:28" s="81" customFormat="1" ht="27.6" x14ac:dyDescent="0.3">
      <c r="A15" s="116" t="s">
        <v>467</v>
      </c>
      <c r="B15" s="216"/>
      <c r="C15" s="217"/>
      <c r="D15" s="218"/>
      <c r="E15" s="219"/>
      <c r="F15" s="220"/>
      <c r="G15" s="217"/>
      <c r="H15" s="217"/>
      <c r="I15" s="226"/>
      <c r="J15" s="226"/>
      <c r="K15" s="226"/>
      <c r="L15" s="227"/>
      <c r="M15" s="227"/>
      <c r="N15" s="227"/>
      <c r="O15" s="213"/>
      <c r="P15" s="213"/>
      <c r="Q15" s="213"/>
      <c r="R15" s="213"/>
      <c r="S15" s="213"/>
      <c r="T15" s="221"/>
      <c r="U15" s="221"/>
      <c r="V15" s="221"/>
      <c r="W15" s="222"/>
      <c r="X15" s="222"/>
      <c r="Y15" s="221"/>
      <c r="Z15" s="230"/>
      <c r="AA15" s="217"/>
      <c r="AB15" s="117"/>
    </row>
    <row r="16" spans="1:28" s="81" customFormat="1" ht="27.6" x14ac:dyDescent="0.3">
      <c r="A16" s="116" t="s">
        <v>468</v>
      </c>
      <c r="B16" s="216"/>
      <c r="C16" s="217"/>
      <c r="D16" s="218"/>
      <c r="E16" s="219"/>
      <c r="F16" s="220"/>
      <c r="G16" s="217"/>
      <c r="H16" s="217"/>
      <c r="I16" s="226"/>
      <c r="J16" s="226"/>
      <c r="K16" s="226"/>
      <c r="L16" s="227"/>
      <c r="M16" s="227"/>
      <c r="N16" s="227"/>
      <c r="O16" s="213"/>
      <c r="P16" s="213"/>
      <c r="Q16" s="213"/>
      <c r="R16" s="213"/>
      <c r="S16" s="213"/>
      <c r="T16" s="221"/>
      <c r="U16" s="221"/>
      <c r="V16" s="221"/>
      <c r="W16" s="222"/>
      <c r="X16" s="222"/>
      <c r="Y16" s="221"/>
      <c r="Z16" s="230"/>
      <c r="AA16" s="217"/>
      <c r="AB16" s="117"/>
    </row>
    <row r="17" spans="1:28" s="81" customFormat="1" ht="27.6" x14ac:dyDescent="0.3">
      <c r="A17" s="116" t="s">
        <v>469</v>
      </c>
      <c r="B17" s="216"/>
      <c r="C17" s="217"/>
      <c r="D17" s="218"/>
      <c r="E17" s="219"/>
      <c r="F17" s="220"/>
      <c r="G17" s="217"/>
      <c r="H17" s="217"/>
      <c r="I17" s="226"/>
      <c r="J17" s="226"/>
      <c r="K17" s="226"/>
      <c r="L17" s="227"/>
      <c r="M17" s="227"/>
      <c r="N17" s="227"/>
      <c r="O17" s="213"/>
      <c r="P17" s="213"/>
      <c r="Q17" s="213"/>
      <c r="R17" s="213"/>
      <c r="S17" s="213"/>
      <c r="T17" s="221"/>
      <c r="U17" s="221"/>
      <c r="V17" s="221"/>
      <c r="W17" s="222"/>
      <c r="X17" s="222"/>
      <c r="Y17" s="221"/>
      <c r="Z17" s="230"/>
      <c r="AA17" s="217"/>
      <c r="AB17" s="117"/>
    </row>
    <row r="18" spans="1:28" s="81" customFormat="1" ht="27.6" x14ac:dyDescent="0.3">
      <c r="A18" s="116" t="s">
        <v>470</v>
      </c>
      <c r="B18" s="216"/>
      <c r="C18" s="217"/>
      <c r="D18" s="218"/>
      <c r="E18" s="219"/>
      <c r="F18" s="220"/>
      <c r="G18" s="217"/>
      <c r="H18" s="217"/>
      <c r="I18" s="226"/>
      <c r="J18" s="226"/>
      <c r="K18" s="226"/>
      <c r="L18" s="227"/>
      <c r="M18" s="227"/>
      <c r="N18" s="227"/>
      <c r="O18" s="213"/>
      <c r="P18" s="213"/>
      <c r="Q18" s="213"/>
      <c r="R18" s="213"/>
      <c r="S18" s="213"/>
      <c r="T18" s="221"/>
      <c r="U18" s="221"/>
      <c r="V18" s="221"/>
      <c r="W18" s="222"/>
      <c r="X18" s="222"/>
      <c r="Y18" s="221"/>
      <c r="Z18" s="230"/>
      <c r="AA18" s="217"/>
      <c r="AB18" s="117"/>
    </row>
    <row r="19" spans="1:28" s="81" customFormat="1" ht="27.6" x14ac:dyDescent="0.3">
      <c r="A19" s="116" t="s">
        <v>471</v>
      </c>
      <c r="B19" s="216"/>
      <c r="C19" s="217"/>
      <c r="D19" s="218"/>
      <c r="E19" s="219"/>
      <c r="F19" s="220"/>
      <c r="G19" s="217"/>
      <c r="H19" s="217"/>
      <c r="I19" s="226"/>
      <c r="J19" s="226"/>
      <c r="K19" s="226"/>
      <c r="L19" s="227"/>
      <c r="M19" s="227"/>
      <c r="N19" s="227"/>
      <c r="O19" s="213"/>
      <c r="P19" s="213"/>
      <c r="Q19" s="213"/>
      <c r="R19" s="213"/>
      <c r="S19" s="213"/>
      <c r="T19" s="221"/>
      <c r="U19" s="221"/>
      <c r="V19" s="221"/>
      <c r="W19" s="222"/>
      <c r="X19" s="222"/>
      <c r="Y19" s="221"/>
      <c r="Z19" s="230"/>
      <c r="AA19" s="217"/>
      <c r="AB19" s="117"/>
    </row>
    <row r="20" spans="1:28" s="82" customFormat="1" ht="13.8" x14ac:dyDescent="0.3">
      <c r="A20" s="89"/>
      <c r="B20" s="89"/>
      <c r="C20" s="89"/>
      <c r="D20" s="89"/>
      <c r="E20" s="89"/>
      <c r="F20" s="89"/>
      <c r="G20" s="89"/>
      <c r="H20" s="89"/>
      <c r="I20" s="89"/>
      <c r="J20" s="89"/>
      <c r="K20" s="89"/>
      <c r="L20" s="89"/>
      <c r="M20" s="89"/>
      <c r="N20" s="89"/>
      <c r="O20" s="89"/>
      <c r="P20" s="89"/>
      <c r="Q20" s="89"/>
      <c r="R20" s="89"/>
      <c r="S20" s="89"/>
      <c r="T20" s="89"/>
      <c r="U20" s="89"/>
      <c r="V20" s="89"/>
      <c r="W20" s="89"/>
      <c r="X20" s="89"/>
      <c r="Y20" s="89"/>
      <c r="Z20" s="89"/>
      <c r="AA20" s="89"/>
      <c r="AB20" s="89"/>
    </row>
    <row r="21" spans="1:28" ht="135" customHeight="1" x14ac:dyDescent="0.3">
      <c r="A21" s="105" t="s">
        <v>429</v>
      </c>
      <c r="B21" s="91"/>
      <c r="D21" s="105" t="s">
        <v>430</v>
      </c>
      <c r="E21" s="91"/>
      <c r="F21" s="83"/>
      <c r="G21" s="83"/>
      <c r="H21" s="83"/>
      <c r="I21" s="83"/>
      <c r="J21" s="83"/>
      <c r="K21" s="83"/>
      <c r="L21" s="83"/>
      <c r="M21" s="83"/>
      <c r="N21" s="83"/>
      <c r="O21" s="83"/>
      <c r="P21" s="83"/>
      <c r="Q21" s="83"/>
      <c r="R21" s="83"/>
      <c r="S21" s="83"/>
      <c r="T21" s="83"/>
      <c r="U21" s="83"/>
      <c r="V21" s="83"/>
      <c r="W21" s="83"/>
      <c r="X21" s="83"/>
      <c r="Y21" s="83"/>
      <c r="Z21" s="83"/>
      <c r="AA21" s="83"/>
      <c r="AB21" s="83"/>
    </row>
    <row r="22" spans="1:28" ht="13.8" x14ac:dyDescent="0.3">
      <c r="A22" s="89"/>
      <c r="B22" s="89"/>
      <c r="C22" s="83"/>
      <c r="D22" s="83"/>
      <c r="E22" s="83"/>
      <c r="F22" s="83"/>
      <c r="G22" s="83"/>
      <c r="H22" s="83"/>
      <c r="I22" s="83"/>
      <c r="J22" s="83"/>
      <c r="K22" s="83"/>
      <c r="L22" s="83"/>
      <c r="M22" s="83"/>
      <c r="N22" s="83"/>
      <c r="O22" s="83"/>
      <c r="P22" s="83"/>
      <c r="Q22" s="83"/>
      <c r="R22" s="83"/>
      <c r="S22" s="83"/>
      <c r="T22" s="83"/>
      <c r="U22" s="83"/>
      <c r="V22" s="83"/>
      <c r="W22" s="83"/>
      <c r="X22" s="83"/>
      <c r="Y22" s="83"/>
      <c r="Z22" s="83"/>
      <c r="AA22" s="83"/>
      <c r="AB22" s="83"/>
    </row>
    <row r="23" spans="1:28" ht="13.8" hidden="1" x14ac:dyDescent="0.3"/>
    <row r="24" spans="1:28" ht="13.8" hidden="1" x14ac:dyDescent="0.3"/>
    <row r="25" spans="1:28" ht="13.8" hidden="1" x14ac:dyDescent="0.3"/>
    <row r="26" spans="1:28" ht="13.8" hidden="1" x14ac:dyDescent="0.3"/>
    <row r="27" spans="1:28" ht="13.8" hidden="1" x14ac:dyDescent="0.3"/>
    <row r="28" spans="1:28" ht="13.8" hidden="1" x14ac:dyDescent="0.3"/>
    <row r="29" spans="1:28" ht="13.8" hidden="1" x14ac:dyDescent="0.3"/>
    <row r="30" spans="1:28" ht="13.8" hidden="1" x14ac:dyDescent="0.3"/>
    <row r="31" spans="1:28" ht="13.8" hidden="1" x14ac:dyDescent="0.3"/>
  </sheetData>
  <sheetProtection selectLockedCells="1"/>
  <mergeCells count="7">
    <mergeCell ref="I2:N2"/>
    <mergeCell ref="O2:S2"/>
    <mergeCell ref="T2:Y2"/>
    <mergeCell ref="E3:G3"/>
    <mergeCell ref="I3:K3"/>
    <mergeCell ref="L3:N3"/>
    <mergeCell ref="W3:X3"/>
  </mergeCells>
  <dataValidations count="8">
    <dataValidation type="list" allowBlank="1" showInputMessage="1" showErrorMessage="1" sqref="P5:P19">
      <formula1>LIST_Per</formula1>
    </dataValidation>
    <dataValidation type="list" allowBlank="1" showInputMessage="1" showErrorMessage="1" sqref="O5:O19">
      <formula1>LIST_CKnd</formula1>
    </dataValidation>
    <dataValidation type="list" allowBlank="1" showInputMessage="1" showErrorMessage="1" sqref="V5:V19">
      <formula1>LIST_Con</formula1>
    </dataValidation>
    <dataValidation type="list" allowBlank="1" showInputMessage="1" showErrorMessage="1" sqref="U5:U19">
      <formula1>LIST_Test</formula1>
    </dataValidation>
    <dataValidation type="list" allowBlank="1" showInputMessage="1" showErrorMessage="1" sqref="H5:H19">
      <formula1>LIST_CNon</formula1>
    </dataValidation>
    <dataValidation type="list" allowBlank="1" showInputMessage="1" showErrorMessage="1" sqref="G5:G19">
      <formula1>LIST_Area</formula1>
    </dataValidation>
    <dataValidation type="list" allowBlank="1" showInputMessage="1" showErrorMessage="1" sqref="F5:F19">
      <formula1>LIST_AgrGrp</formula1>
    </dataValidation>
    <dataValidation type="list" allowBlank="1" showInputMessage="1" showErrorMessage="1" sqref="D5:D19">
      <formula1>LIST_Func</formula1>
    </dataValidation>
  </dataValidations>
  <hyperlinks>
    <hyperlink ref="A1" location="'Inventario de Programas'!B1" display="REGRESAR a Inventario"/>
  </hyperlinks>
  <pageMargins left="0.7" right="0.7" top="0.75" bottom="0.75" header="0.3" footer="0.3"/>
  <pageSetup paperSize="9" orientation="portrait" verticalDpi="0" r:id="rId1"/>
  <extLst>
    <ext xmlns:x14="http://schemas.microsoft.com/office/spreadsheetml/2009/9/main" uri="{78C0D931-6437-407d-A8EE-F0AAD7539E65}">
      <x14:conditionalFormattings>
        <x14:conditionalFormatting xmlns:xm="http://schemas.microsoft.com/office/excel/2006/main">
          <x14:cfRule type="expression" priority="1" id="{1C1ED43F-BF9F-4E2F-B16A-930EE08AA9B4}">
            <xm:f>$D5=HID_dropdown!$B$2</xm:f>
            <x14:dxf>
              <fill>
                <patternFill>
                  <bgColor rgb="FFF3EBF9"/>
                </patternFill>
              </fill>
            </x14:dxf>
          </x14:cfRule>
          <xm:sqref>W5:X19</xm:sqref>
        </x14:conditionalFormatting>
        <x14:conditionalFormatting xmlns:xm="http://schemas.microsoft.com/office/excel/2006/main">
          <x14:cfRule type="expression" priority="2" id="{987065A3-5194-46B8-988D-0A9BE5C75668}">
            <xm:f>$O5=HID_dropdown!$G$3</xm:f>
            <x14:dxf>
              <fill>
                <patternFill>
                  <bgColor theme="1"/>
                </patternFill>
              </fill>
            </x14:dxf>
          </x14:cfRule>
          <xm:sqref>P5:R19</xm:sqref>
        </x14:conditionalFormatting>
        <x14:conditionalFormatting xmlns:xm="http://schemas.microsoft.com/office/excel/2006/main">
          <x14:cfRule type="expression" priority="3" id="{F1F880A5-1182-4293-B421-147FD5241E32}">
            <xm:f>$H5=HID_dropdown!$A$3</xm:f>
            <x14:dxf>
              <fill>
                <patternFill>
                  <bgColor theme="1"/>
                </patternFill>
              </fill>
              <border>
                <left style="thin">
                  <color auto="1"/>
                </left>
                <right style="thin">
                  <color auto="1"/>
                </right>
                <top style="thin">
                  <color auto="1"/>
                </top>
                <bottom style="thin">
                  <color auto="1"/>
                </bottom>
              </border>
            </x14:dxf>
          </x14:cfRule>
          <xm:sqref>I5:K19 T5:T19</xm:sqref>
        </x14:conditionalFormatting>
        <x14:conditionalFormatting xmlns:xm="http://schemas.microsoft.com/office/excel/2006/main">
          <x14:cfRule type="expression" priority="4" id="{B5325C60-06C7-425D-A2C3-830907E7E9B5}">
            <xm:f>$H5=HID_dropdown!$A$2</xm:f>
            <x14:dxf>
              <fill>
                <patternFill>
                  <bgColor theme="1"/>
                </patternFill>
              </fill>
            </x14:dxf>
          </x14:cfRule>
          <xm:sqref>U5:V19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HID_dropdown!$C$2:$C$13</xm:f>
          </x14:formula1>
          <xm:sqref>E5:E19</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autoPageBreaks="0"/>
  </sheetPr>
  <dimension ref="A1:AF31"/>
  <sheetViews>
    <sheetView workbookViewId="0">
      <pane xSplit="2" ySplit="4" topLeftCell="C5" activePane="bottomRight" state="frozen"/>
      <selection activeCell="B5" sqref="B5"/>
      <selection pane="topRight" activeCell="B5" sqref="B5"/>
      <selection pane="bottomLeft" activeCell="B5" sqref="B5"/>
      <selection pane="bottomRight" activeCell="B5" sqref="B5"/>
    </sheetView>
  </sheetViews>
  <sheetFormatPr defaultColWidth="0" defaultRowHeight="12.75" customHeight="1" zeroHeight="1" x14ac:dyDescent="0.3"/>
  <cols>
    <col min="1" max="1" width="9.109375" style="80" customWidth="1"/>
    <col min="2" max="3" width="25.6640625" style="80" customWidth="1"/>
    <col min="4" max="4" width="12.33203125" style="80" customWidth="1"/>
    <col min="5" max="5" width="25.6640625" style="80" customWidth="1"/>
    <col min="6" max="7" width="9.6640625" style="80" customWidth="1"/>
    <col min="8" max="8" width="12.33203125" style="80" customWidth="1"/>
    <col min="9" max="14" width="11.6640625" style="80" customWidth="1"/>
    <col min="15" max="16" width="12.33203125" style="80" customWidth="1"/>
    <col min="17" max="20" width="11.6640625" style="80" customWidth="1"/>
    <col min="21" max="21" width="20.6640625" style="80" customWidth="1"/>
    <col min="22" max="22" width="12.33203125" style="80" customWidth="1"/>
    <col min="23" max="24" width="10.6640625" style="80" customWidth="1"/>
    <col min="25" max="27" width="11.6640625" style="80" customWidth="1"/>
    <col min="28" max="28" width="3.88671875" style="80" customWidth="1"/>
    <col min="29" max="30" width="9.109375" style="80" hidden="1" customWidth="1"/>
    <col min="31" max="32" width="0" style="80" hidden="1" customWidth="1"/>
    <col min="33" max="16384" width="9.109375" style="80" hidden="1"/>
  </cols>
  <sheetData>
    <row r="1" spans="1:28" ht="30" customHeight="1" thickTop="1" thickBot="1" x14ac:dyDescent="0.35">
      <c r="A1" s="194" t="s">
        <v>560</v>
      </c>
      <c r="B1" s="195" t="str">
        <f ca="1">IF(OFFSET('Inventario de Programas'!B5,(_xlfn.SHEET()-2),0)=0,"-", OFFSET('Inventario de Programas'!B5,(_xlfn.SHEET()-2),0))</f>
        <v>Nombre del programa 11</v>
      </c>
      <c r="C1" s="196" t="str">
        <f ca="1">IF(OFFSET('Inventario de Programas'!C5,(_xlfn.SHEET()-2),0)=0,"Name of Scheme in English", OFFSET('Inventario de Programas'!C5,(_xlfn.SHEET()-2),0))</f>
        <v>Name of Scheme in English</v>
      </c>
      <c r="D1" s="197" t="str">
        <f>IF('Inventario de Programas'!B2=0, "Año", 'Inventario de Programas'!B2)</f>
        <v>Año</v>
      </c>
      <c r="E1" s="83"/>
      <c r="F1" s="83"/>
      <c r="G1" s="83"/>
      <c r="H1" s="83"/>
      <c r="I1" s="83"/>
      <c r="J1" s="83"/>
      <c r="K1" s="83"/>
      <c r="L1" s="83"/>
      <c r="M1" s="83"/>
      <c r="N1" s="83"/>
      <c r="O1" s="83"/>
      <c r="P1" s="83"/>
      <c r="Q1" s="83"/>
      <c r="R1" s="83"/>
      <c r="S1" s="83"/>
      <c r="T1" s="83"/>
      <c r="U1" s="83"/>
      <c r="V1" s="83"/>
      <c r="W1" s="83"/>
      <c r="X1" s="83"/>
      <c r="Y1" s="83"/>
      <c r="Z1" s="83"/>
      <c r="AA1" s="83"/>
      <c r="AB1" s="83"/>
    </row>
    <row r="2" spans="1:28" ht="14.4" thickTop="1" x14ac:dyDescent="0.3">
      <c r="A2" s="83"/>
      <c r="B2" s="87"/>
      <c r="C2" s="87"/>
      <c r="D2" s="83"/>
      <c r="E2" s="83"/>
      <c r="F2" s="83"/>
      <c r="G2" s="83"/>
      <c r="H2" s="83"/>
      <c r="I2" s="249" t="s">
        <v>472</v>
      </c>
      <c r="J2" s="249"/>
      <c r="K2" s="249"/>
      <c r="L2" s="249"/>
      <c r="M2" s="249"/>
      <c r="N2" s="249"/>
      <c r="O2" s="250" t="s">
        <v>473</v>
      </c>
      <c r="P2" s="250"/>
      <c r="Q2" s="250"/>
      <c r="R2" s="250"/>
      <c r="S2" s="250"/>
      <c r="T2" s="248" t="s">
        <v>474</v>
      </c>
      <c r="U2" s="248"/>
      <c r="V2" s="248"/>
      <c r="W2" s="248"/>
      <c r="X2" s="248"/>
      <c r="Y2" s="248"/>
      <c r="Z2" s="88" t="s">
        <v>475</v>
      </c>
      <c r="AA2" s="83"/>
      <c r="AB2" s="83"/>
    </row>
    <row r="3" spans="1:28" ht="93" customHeight="1" x14ac:dyDescent="0.3">
      <c r="A3" s="164" t="s">
        <v>431</v>
      </c>
      <c r="B3" s="165" t="s">
        <v>432</v>
      </c>
      <c r="C3" s="165" t="s">
        <v>433</v>
      </c>
      <c r="D3" s="165" t="s">
        <v>434</v>
      </c>
      <c r="E3" s="245" t="s">
        <v>435</v>
      </c>
      <c r="F3" s="246"/>
      <c r="G3" s="247"/>
      <c r="H3" s="165" t="s">
        <v>436</v>
      </c>
      <c r="I3" s="251" t="s">
        <v>437</v>
      </c>
      <c r="J3" s="243"/>
      <c r="K3" s="244"/>
      <c r="L3" s="235" t="s">
        <v>438</v>
      </c>
      <c r="M3" s="236"/>
      <c r="N3" s="237"/>
      <c r="O3" s="165" t="s">
        <v>439</v>
      </c>
      <c r="P3" s="165" t="s">
        <v>440</v>
      </c>
      <c r="Q3" s="165" t="s">
        <v>441</v>
      </c>
      <c r="R3" s="165" t="s">
        <v>442</v>
      </c>
      <c r="S3" s="165" t="s">
        <v>443</v>
      </c>
      <c r="T3" s="165" t="s">
        <v>444</v>
      </c>
      <c r="U3" s="165" t="s">
        <v>445</v>
      </c>
      <c r="V3" s="165" t="s">
        <v>214</v>
      </c>
      <c r="W3" s="251" t="s">
        <v>446</v>
      </c>
      <c r="X3" s="244"/>
      <c r="Y3" s="165" t="s">
        <v>447</v>
      </c>
      <c r="Z3" s="165" t="s">
        <v>448</v>
      </c>
      <c r="AA3" s="165" t="s">
        <v>449</v>
      </c>
      <c r="AB3" s="83"/>
    </row>
    <row r="4" spans="1:28" s="109" customFormat="1" ht="12.75" customHeight="1" x14ac:dyDescent="0.3">
      <c r="A4" s="166"/>
      <c r="B4" s="167"/>
      <c r="C4" s="166"/>
      <c r="D4" s="168" t="s">
        <v>341</v>
      </c>
      <c r="E4" s="169" t="s">
        <v>450</v>
      </c>
      <c r="F4" s="169" t="s">
        <v>455</v>
      </c>
      <c r="G4" s="169" t="s">
        <v>456</v>
      </c>
      <c r="H4" s="168" t="s">
        <v>341</v>
      </c>
      <c r="I4" s="170" t="s">
        <v>6</v>
      </c>
      <c r="J4" s="170" t="s">
        <v>342</v>
      </c>
      <c r="K4" s="170" t="s">
        <v>343</v>
      </c>
      <c r="L4" s="170" t="s">
        <v>6</v>
      </c>
      <c r="M4" s="170" t="s">
        <v>342</v>
      </c>
      <c r="N4" s="170" t="s">
        <v>343</v>
      </c>
      <c r="O4" s="168" t="s">
        <v>341</v>
      </c>
      <c r="P4" s="168" t="s">
        <v>341</v>
      </c>
      <c r="Q4" s="171" t="s">
        <v>451</v>
      </c>
      <c r="R4" s="171" t="s">
        <v>451</v>
      </c>
      <c r="S4" s="172"/>
      <c r="T4" s="167"/>
      <c r="U4" s="168" t="s">
        <v>341</v>
      </c>
      <c r="V4" s="168" t="s">
        <v>341</v>
      </c>
      <c r="W4" s="170" t="s">
        <v>452</v>
      </c>
      <c r="X4" s="170" t="s">
        <v>453</v>
      </c>
      <c r="Y4" s="167"/>
      <c r="Z4" s="168" t="s">
        <v>451</v>
      </c>
      <c r="AA4" s="167"/>
      <c r="AB4" s="108"/>
    </row>
    <row r="5" spans="1:28" s="81" customFormat="1" ht="13.8" x14ac:dyDescent="0.3">
      <c r="A5" s="116" t="s">
        <v>457</v>
      </c>
      <c r="B5" s="208"/>
      <c r="C5" s="209"/>
      <c r="D5" s="210"/>
      <c r="E5" s="211"/>
      <c r="F5" s="210"/>
      <c r="G5" s="209"/>
      <c r="H5" s="209"/>
      <c r="I5" s="223"/>
      <c r="J5" s="223"/>
      <c r="K5" s="223"/>
      <c r="L5" s="224"/>
      <c r="M5" s="225"/>
      <c r="N5" s="225"/>
      <c r="O5" s="212"/>
      <c r="P5" s="213"/>
      <c r="Q5" s="212"/>
      <c r="R5" s="212"/>
      <c r="S5" s="212"/>
      <c r="T5" s="214"/>
      <c r="U5" s="214"/>
      <c r="V5" s="214"/>
      <c r="W5" s="215"/>
      <c r="X5" s="215"/>
      <c r="Y5" s="214"/>
      <c r="Z5" s="229"/>
      <c r="AA5" s="209"/>
      <c r="AB5" s="117"/>
    </row>
    <row r="6" spans="1:28" s="81" customFormat="1" ht="13.8" x14ac:dyDescent="0.3">
      <c r="A6" s="116" t="s">
        <v>458</v>
      </c>
      <c r="B6" s="216"/>
      <c r="C6" s="217"/>
      <c r="D6" s="218"/>
      <c r="E6" s="219"/>
      <c r="F6" s="220"/>
      <c r="G6" s="217"/>
      <c r="H6" s="217"/>
      <c r="I6" s="226"/>
      <c r="J6" s="226"/>
      <c r="K6" s="226"/>
      <c r="L6" s="227"/>
      <c r="M6" s="227"/>
      <c r="N6" s="227"/>
      <c r="O6" s="213"/>
      <c r="P6" s="213"/>
      <c r="Q6" s="213"/>
      <c r="R6" s="213"/>
      <c r="S6" s="213"/>
      <c r="T6" s="221"/>
      <c r="U6" s="221"/>
      <c r="V6" s="221"/>
      <c r="W6" s="222"/>
      <c r="X6" s="222"/>
      <c r="Y6" s="221"/>
      <c r="Z6" s="230"/>
      <c r="AA6" s="217"/>
      <c r="AB6" s="117"/>
    </row>
    <row r="7" spans="1:28" s="81" customFormat="1" ht="13.8" x14ac:dyDescent="0.3">
      <c r="A7" s="116" t="s">
        <v>459</v>
      </c>
      <c r="B7" s="216"/>
      <c r="C7" s="217"/>
      <c r="D7" s="218"/>
      <c r="E7" s="219"/>
      <c r="F7" s="220"/>
      <c r="G7" s="217"/>
      <c r="H7" s="217"/>
      <c r="I7" s="226"/>
      <c r="J7" s="226"/>
      <c r="K7" s="226"/>
      <c r="L7" s="227"/>
      <c r="M7" s="227"/>
      <c r="N7" s="227"/>
      <c r="O7" s="213"/>
      <c r="P7" s="213"/>
      <c r="Q7" s="213"/>
      <c r="R7" s="213"/>
      <c r="S7" s="213"/>
      <c r="T7" s="221"/>
      <c r="U7" s="221"/>
      <c r="V7" s="221"/>
      <c r="W7" s="222"/>
      <c r="X7" s="222"/>
      <c r="Y7" s="221"/>
      <c r="Z7" s="230"/>
      <c r="AA7" s="217"/>
      <c r="AB7" s="117"/>
    </row>
    <row r="8" spans="1:28" s="81" customFormat="1" ht="13.8" x14ac:dyDescent="0.3">
      <c r="A8" s="116" t="s">
        <v>460</v>
      </c>
      <c r="B8" s="216"/>
      <c r="C8" s="217"/>
      <c r="D8" s="218"/>
      <c r="E8" s="219"/>
      <c r="F8" s="220"/>
      <c r="G8" s="217"/>
      <c r="H8" s="217"/>
      <c r="I8" s="226"/>
      <c r="J8" s="226"/>
      <c r="K8" s="226"/>
      <c r="L8" s="227"/>
      <c r="M8" s="227"/>
      <c r="N8" s="227"/>
      <c r="O8" s="213"/>
      <c r="P8" s="213"/>
      <c r="Q8" s="213"/>
      <c r="R8" s="213"/>
      <c r="S8" s="213"/>
      <c r="T8" s="221"/>
      <c r="U8" s="221"/>
      <c r="V8" s="221"/>
      <c r="W8" s="222"/>
      <c r="X8" s="222"/>
      <c r="Y8" s="221"/>
      <c r="Z8" s="230"/>
      <c r="AA8" s="217"/>
      <c r="AB8" s="117"/>
    </row>
    <row r="9" spans="1:28" s="81" customFormat="1" ht="13.8" x14ac:dyDescent="0.3">
      <c r="A9" s="116" t="s">
        <v>461</v>
      </c>
      <c r="B9" s="216"/>
      <c r="C9" s="217"/>
      <c r="D9" s="218"/>
      <c r="E9" s="219"/>
      <c r="F9" s="220"/>
      <c r="G9" s="217"/>
      <c r="H9" s="217"/>
      <c r="I9" s="226"/>
      <c r="J9" s="226"/>
      <c r="K9" s="226"/>
      <c r="L9" s="227"/>
      <c r="M9" s="227"/>
      <c r="N9" s="227"/>
      <c r="O9" s="213"/>
      <c r="P9" s="213"/>
      <c r="Q9" s="213"/>
      <c r="R9" s="213"/>
      <c r="S9" s="213"/>
      <c r="T9" s="221"/>
      <c r="U9" s="221"/>
      <c r="V9" s="221"/>
      <c r="W9" s="222"/>
      <c r="X9" s="222"/>
      <c r="Y9" s="221"/>
      <c r="Z9" s="230"/>
      <c r="AA9" s="217"/>
      <c r="AB9" s="117"/>
    </row>
    <row r="10" spans="1:28" s="81" customFormat="1" ht="13.8" x14ac:dyDescent="0.3">
      <c r="A10" s="116" t="s">
        <v>462</v>
      </c>
      <c r="B10" s="216"/>
      <c r="C10" s="217"/>
      <c r="D10" s="218"/>
      <c r="E10" s="219"/>
      <c r="F10" s="220"/>
      <c r="G10" s="217"/>
      <c r="H10" s="217"/>
      <c r="I10" s="226"/>
      <c r="J10" s="226"/>
      <c r="K10" s="226"/>
      <c r="L10" s="228"/>
      <c r="M10" s="227"/>
      <c r="N10" s="227"/>
      <c r="O10" s="213"/>
      <c r="P10" s="213"/>
      <c r="Q10" s="213"/>
      <c r="R10" s="213"/>
      <c r="S10" s="213"/>
      <c r="T10" s="221"/>
      <c r="U10" s="221"/>
      <c r="V10" s="221"/>
      <c r="W10" s="222"/>
      <c r="X10" s="222"/>
      <c r="Y10" s="221"/>
      <c r="Z10" s="230"/>
      <c r="AA10" s="217"/>
      <c r="AB10" s="117"/>
    </row>
    <row r="11" spans="1:28" s="81" customFormat="1" ht="13.8" x14ac:dyDescent="0.3">
      <c r="A11" s="116" t="s">
        <v>463</v>
      </c>
      <c r="B11" s="216"/>
      <c r="C11" s="217"/>
      <c r="D11" s="218"/>
      <c r="E11" s="219"/>
      <c r="F11" s="220"/>
      <c r="G11" s="217"/>
      <c r="H11" s="217"/>
      <c r="I11" s="226"/>
      <c r="J11" s="226"/>
      <c r="K11" s="226"/>
      <c r="L11" s="227"/>
      <c r="M11" s="227"/>
      <c r="N11" s="227"/>
      <c r="O11" s="213"/>
      <c r="P11" s="213"/>
      <c r="Q11" s="213"/>
      <c r="R11" s="213"/>
      <c r="S11" s="213"/>
      <c r="T11" s="221"/>
      <c r="U11" s="221"/>
      <c r="V11" s="221"/>
      <c r="W11" s="222"/>
      <c r="X11" s="222"/>
      <c r="Y11" s="221"/>
      <c r="Z11" s="230"/>
      <c r="AA11" s="217"/>
      <c r="AB11" s="117"/>
    </row>
    <row r="12" spans="1:28" s="81" customFormat="1" ht="13.8" x14ac:dyDescent="0.3">
      <c r="A12" s="116" t="s">
        <v>464</v>
      </c>
      <c r="B12" s="216"/>
      <c r="C12" s="217"/>
      <c r="D12" s="218"/>
      <c r="E12" s="219"/>
      <c r="F12" s="220"/>
      <c r="G12" s="217"/>
      <c r="H12" s="217"/>
      <c r="I12" s="226"/>
      <c r="J12" s="226"/>
      <c r="K12" s="226"/>
      <c r="L12" s="227"/>
      <c r="M12" s="227"/>
      <c r="N12" s="227"/>
      <c r="O12" s="213"/>
      <c r="P12" s="213"/>
      <c r="Q12" s="213"/>
      <c r="R12" s="213"/>
      <c r="S12" s="213"/>
      <c r="T12" s="221"/>
      <c r="U12" s="221"/>
      <c r="V12" s="221"/>
      <c r="W12" s="222"/>
      <c r="X12" s="222"/>
      <c r="Y12" s="221"/>
      <c r="Z12" s="230"/>
      <c r="AA12" s="217"/>
      <c r="AB12" s="117"/>
    </row>
    <row r="13" spans="1:28" s="81" customFormat="1" ht="13.8" x14ac:dyDescent="0.3">
      <c r="A13" s="116" t="s">
        <v>465</v>
      </c>
      <c r="B13" s="216"/>
      <c r="C13" s="217"/>
      <c r="D13" s="218"/>
      <c r="E13" s="219"/>
      <c r="F13" s="220"/>
      <c r="G13" s="217"/>
      <c r="H13" s="217"/>
      <c r="I13" s="226"/>
      <c r="J13" s="226"/>
      <c r="K13" s="226"/>
      <c r="L13" s="227"/>
      <c r="M13" s="227"/>
      <c r="N13" s="227"/>
      <c r="O13" s="213"/>
      <c r="P13" s="213"/>
      <c r="Q13" s="213"/>
      <c r="R13" s="213"/>
      <c r="S13" s="213"/>
      <c r="T13" s="221"/>
      <c r="U13" s="221"/>
      <c r="V13" s="221"/>
      <c r="W13" s="222"/>
      <c r="X13" s="222"/>
      <c r="Y13" s="221"/>
      <c r="Z13" s="230"/>
      <c r="AA13" s="217"/>
      <c r="AB13" s="117"/>
    </row>
    <row r="14" spans="1:28" s="81" customFormat="1" ht="27.6" x14ac:dyDescent="0.3">
      <c r="A14" s="116" t="s">
        <v>466</v>
      </c>
      <c r="B14" s="216"/>
      <c r="C14" s="217"/>
      <c r="D14" s="218"/>
      <c r="E14" s="219"/>
      <c r="F14" s="220"/>
      <c r="G14" s="217"/>
      <c r="H14" s="217"/>
      <c r="I14" s="226"/>
      <c r="J14" s="226"/>
      <c r="K14" s="226"/>
      <c r="L14" s="227"/>
      <c r="M14" s="227"/>
      <c r="N14" s="227"/>
      <c r="O14" s="213"/>
      <c r="P14" s="213"/>
      <c r="Q14" s="213"/>
      <c r="R14" s="213"/>
      <c r="S14" s="213"/>
      <c r="T14" s="221"/>
      <c r="U14" s="221"/>
      <c r="V14" s="221"/>
      <c r="W14" s="222"/>
      <c r="X14" s="222"/>
      <c r="Y14" s="221"/>
      <c r="Z14" s="230"/>
      <c r="AA14" s="217"/>
      <c r="AB14" s="117"/>
    </row>
    <row r="15" spans="1:28" s="81" customFormat="1" ht="27.6" x14ac:dyDescent="0.3">
      <c r="A15" s="116" t="s">
        <v>467</v>
      </c>
      <c r="B15" s="216"/>
      <c r="C15" s="217"/>
      <c r="D15" s="218"/>
      <c r="E15" s="219"/>
      <c r="F15" s="220"/>
      <c r="G15" s="217"/>
      <c r="H15" s="217"/>
      <c r="I15" s="226"/>
      <c r="J15" s="226"/>
      <c r="K15" s="226"/>
      <c r="L15" s="227"/>
      <c r="M15" s="227"/>
      <c r="N15" s="227"/>
      <c r="O15" s="213"/>
      <c r="P15" s="213"/>
      <c r="Q15" s="213"/>
      <c r="R15" s="213"/>
      <c r="S15" s="213"/>
      <c r="T15" s="221"/>
      <c r="U15" s="221"/>
      <c r="V15" s="221"/>
      <c r="W15" s="222"/>
      <c r="X15" s="222"/>
      <c r="Y15" s="221"/>
      <c r="Z15" s="230"/>
      <c r="AA15" s="217"/>
      <c r="AB15" s="117"/>
    </row>
    <row r="16" spans="1:28" s="81" customFormat="1" ht="27.6" x14ac:dyDescent="0.3">
      <c r="A16" s="116" t="s">
        <v>468</v>
      </c>
      <c r="B16" s="216"/>
      <c r="C16" s="217"/>
      <c r="D16" s="218"/>
      <c r="E16" s="219"/>
      <c r="F16" s="220"/>
      <c r="G16" s="217"/>
      <c r="H16" s="217"/>
      <c r="I16" s="226"/>
      <c r="J16" s="226"/>
      <c r="K16" s="226"/>
      <c r="L16" s="227"/>
      <c r="M16" s="227"/>
      <c r="N16" s="227"/>
      <c r="O16" s="213"/>
      <c r="P16" s="213"/>
      <c r="Q16" s="213"/>
      <c r="R16" s="213"/>
      <c r="S16" s="213"/>
      <c r="T16" s="221"/>
      <c r="U16" s="221"/>
      <c r="V16" s="221"/>
      <c r="W16" s="222"/>
      <c r="X16" s="222"/>
      <c r="Y16" s="221"/>
      <c r="Z16" s="230"/>
      <c r="AA16" s="217"/>
      <c r="AB16" s="117"/>
    </row>
    <row r="17" spans="1:28" s="81" customFormat="1" ht="27.6" x14ac:dyDescent="0.3">
      <c r="A17" s="116" t="s">
        <v>469</v>
      </c>
      <c r="B17" s="216"/>
      <c r="C17" s="217"/>
      <c r="D17" s="218"/>
      <c r="E17" s="219"/>
      <c r="F17" s="220"/>
      <c r="G17" s="217"/>
      <c r="H17" s="217"/>
      <c r="I17" s="226"/>
      <c r="J17" s="226"/>
      <c r="K17" s="226"/>
      <c r="L17" s="227"/>
      <c r="M17" s="227"/>
      <c r="N17" s="227"/>
      <c r="O17" s="213"/>
      <c r="P17" s="213"/>
      <c r="Q17" s="213"/>
      <c r="R17" s="213"/>
      <c r="S17" s="213"/>
      <c r="T17" s="221"/>
      <c r="U17" s="221"/>
      <c r="V17" s="221"/>
      <c r="W17" s="222"/>
      <c r="X17" s="222"/>
      <c r="Y17" s="221"/>
      <c r="Z17" s="230"/>
      <c r="AA17" s="217"/>
      <c r="AB17" s="117"/>
    </row>
    <row r="18" spans="1:28" s="81" customFormat="1" ht="27.6" x14ac:dyDescent="0.3">
      <c r="A18" s="116" t="s">
        <v>470</v>
      </c>
      <c r="B18" s="216"/>
      <c r="C18" s="217"/>
      <c r="D18" s="218"/>
      <c r="E18" s="219"/>
      <c r="F18" s="220"/>
      <c r="G18" s="217"/>
      <c r="H18" s="217"/>
      <c r="I18" s="226"/>
      <c r="J18" s="226"/>
      <c r="K18" s="226"/>
      <c r="L18" s="227"/>
      <c r="M18" s="227"/>
      <c r="N18" s="227"/>
      <c r="O18" s="213"/>
      <c r="P18" s="213"/>
      <c r="Q18" s="213"/>
      <c r="R18" s="213"/>
      <c r="S18" s="213"/>
      <c r="T18" s="221"/>
      <c r="U18" s="221"/>
      <c r="V18" s="221"/>
      <c r="W18" s="222"/>
      <c r="X18" s="222"/>
      <c r="Y18" s="221"/>
      <c r="Z18" s="230"/>
      <c r="AA18" s="217"/>
      <c r="AB18" s="117"/>
    </row>
    <row r="19" spans="1:28" s="81" customFormat="1" ht="27.6" x14ac:dyDescent="0.3">
      <c r="A19" s="116" t="s">
        <v>471</v>
      </c>
      <c r="B19" s="216"/>
      <c r="C19" s="217"/>
      <c r="D19" s="218"/>
      <c r="E19" s="219"/>
      <c r="F19" s="220"/>
      <c r="G19" s="217"/>
      <c r="H19" s="217"/>
      <c r="I19" s="226"/>
      <c r="J19" s="226"/>
      <c r="K19" s="226"/>
      <c r="L19" s="227"/>
      <c r="M19" s="227"/>
      <c r="N19" s="227"/>
      <c r="O19" s="213"/>
      <c r="P19" s="213"/>
      <c r="Q19" s="213"/>
      <c r="R19" s="213"/>
      <c r="S19" s="213"/>
      <c r="T19" s="221"/>
      <c r="U19" s="221"/>
      <c r="V19" s="221"/>
      <c r="W19" s="222"/>
      <c r="X19" s="222"/>
      <c r="Y19" s="221"/>
      <c r="Z19" s="230"/>
      <c r="AA19" s="217"/>
      <c r="AB19" s="117"/>
    </row>
    <row r="20" spans="1:28" s="82" customFormat="1" ht="13.8" x14ac:dyDescent="0.3">
      <c r="A20" s="89"/>
      <c r="B20" s="89"/>
      <c r="C20" s="89"/>
      <c r="D20" s="89"/>
      <c r="E20" s="89"/>
      <c r="F20" s="89"/>
      <c r="G20" s="89"/>
      <c r="H20" s="89"/>
      <c r="I20" s="89"/>
      <c r="J20" s="89"/>
      <c r="K20" s="89"/>
      <c r="L20" s="89"/>
      <c r="M20" s="89"/>
      <c r="N20" s="89"/>
      <c r="O20" s="89"/>
      <c r="P20" s="89"/>
      <c r="Q20" s="89"/>
      <c r="R20" s="89"/>
      <c r="S20" s="89"/>
      <c r="T20" s="89"/>
      <c r="U20" s="89"/>
      <c r="V20" s="89"/>
      <c r="W20" s="89"/>
      <c r="X20" s="89"/>
      <c r="Y20" s="89"/>
      <c r="Z20" s="89"/>
      <c r="AA20" s="89"/>
      <c r="AB20" s="89"/>
    </row>
    <row r="21" spans="1:28" ht="135" customHeight="1" x14ac:dyDescent="0.3">
      <c r="A21" s="105" t="s">
        <v>429</v>
      </c>
      <c r="B21" s="91"/>
      <c r="D21" s="105" t="s">
        <v>430</v>
      </c>
      <c r="E21" s="91"/>
      <c r="F21" s="83"/>
      <c r="G21" s="83"/>
      <c r="H21" s="83"/>
      <c r="I21" s="83"/>
      <c r="J21" s="83"/>
      <c r="K21" s="83"/>
      <c r="L21" s="83"/>
      <c r="M21" s="83"/>
      <c r="N21" s="83"/>
      <c r="O21" s="83"/>
      <c r="P21" s="83"/>
      <c r="Q21" s="83"/>
      <c r="R21" s="83"/>
      <c r="S21" s="83"/>
      <c r="T21" s="83"/>
      <c r="U21" s="83"/>
      <c r="V21" s="83"/>
      <c r="W21" s="83"/>
      <c r="X21" s="83"/>
      <c r="Y21" s="83"/>
      <c r="Z21" s="83"/>
      <c r="AA21" s="83"/>
      <c r="AB21" s="83"/>
    </row>
    <row r="22" spans="1:28" ht="13.8" x14ac:dyDescent="0.3">
      <c r="A22" s="89"/>
      <c r="B22" s="89"/>
      <c r="C22" s="83"/>
      <c r="D22" s="83"/>
      <c r="E22" s="83"/>
      <c r="F22" s="83"/>
      <c r="G22" s="83"/>
      <c r="H22" s="83"/>
      <c r="I22" s="83"/>
      <c r="J22" s="83"/>
      <c r="K22" s="83"/>
      <c r="L22" s="83"/>
      <c r="M22" s="83"/>
      <c r="N22" s="83"/>
      <c r="O22" s="83"/>
      <c r="P22" s="83"/>
      <c r="Q22" s="83"/>
      <c r="R22" s="83"/>
      <c r="S22" s="83"/>
      <c r="T22" s="83"/>
      <c r="U22" s="83"/>
      <c r="V22" s="83"/>
      <c r="W22" s="83"/>
      <c r="X22" s="83"/>
      <c r="Y22" s="83"/>
      <c r="Z22" s="83"/>
      <c r="AA22" s="83"/>
      <c r="AB22" s="83"/>
    </row>
    <row r="23" spans="1:28" ht="13.8" hidden="1" x14ac:dyDescent="0.3"/>
    <row r="24" spans="1:28" ht="13.8" hidden="1" x14ac:dyDescent="0.3"/>
    <row r="25" spans="1:28" ht="13.8" hidden="1" x14ac:dyDescent="0.3"/>
    <row r="26" spans="1:28" ht="13.8" hidden="1" x14ac:dyDescent="0.3"/>
    <row r="27" spans="1:28" ht="13.8" hidden="1" x14ac:dyDescent="0.3"/>
    <row r="28" spans="1:28" ht="13.8" hidden="1" x14ac:dyDescent="0.3"/>
    <row r="29" spans="1:28" ht="13.8" hidden="1" x14ac:dyDescent="0.3"/>
    <row r="30" spans="1:28" ht="13.8" hidden="1" x14ac:dyDescent="0.3"/>
    <row r="31" spans="1:28" ht="13.8" hidden="1" x14ac:dyDescent="0.3"/>
  </sheetData>
  <sheetProtection selectLockedCells="1"/>
  <mergeCells count="7">
    <mergeCell ref="I2:N2"/>
    <mergeCell ref="O2:S2"/>
    <mergeCell ref="T2:Y2"/>
    <mergeCell ref="E3:G3"/>
    <mergeCell ref="I3:K3"/>
    <mergeCell ref="L3:N3"/>
    <mergeCell ref="W3:X3"/>
  </mergeCells>
  <dataValidations count="8">
    <dataValidation type="list" allowBlank="1" showInputMessage="1" showErrorMessage="1" sqref="P5:P19">
      <formula1>LIST_Per</formula1>
    </dataValidation>
    <dataValidation type="list" allowBlank="1" showInputMessage="1" showErrorMessage="1" sqref="O5:O19">
      <formula1>LIST_CKnd</formula1>
    </dataValidation>
    <dataValidation type="list" allowBlank="1" showInputMessage="1" showErrorMessage="1" sqref="V5:V19">
      <formula1>LIST_Con</formula1>
    </dataValidation>
    <dataValidation type="list" allowBlank="1" showInputMessage="1" showErrorMessage="1" sqref="U5:U19">
      <formula1>LIST_Test</formula1>
    </dataValidation>
    <dataValidation type="list" allowBlank="1" showInputMessage="1" showErrorMessage="1" sqref="H5:H19">
      <formula1>LIST_CNon</formula1>
    </dataValidation>
    <dataValidation type="list" allowBlank="1" showInputMessage="1" showErrorMessage="1" sqref="G5:G19">
      <formula1>LIST_Area</formula1>
    </dataValidation>
    <dataValidation type="list" allowBlank="1" showInputMessage="1" showErrorMessage="1" sqref="F5:F19">
      <formula1>LIST_AgrGrp</formula1>
    </dataValidation>
    <dataValidation type="list" allowBlank="1" showInputMessage="1" showErrorMessage="1" sqref="D5:D19">
      <formula1>LIST_Func</formula1>
    </dataValidation>
  </dataValidations>
  <hyperlinks>
    <hyperlink ref="A1" location="'Inventario de Programas'!B1" display="REGRESAR a Inventario"/>
  </hyperlinks>
  <pageMargins left="0.7" right="0.7" top="0.75" bottom="0.75" header="0.3" footer="0.3"/>
  <pageSetup paperSize="9" orientation="portrait" verticalDpi="0" r:id="rId1"/>
  <extLst>
    <ext xmlns:x14="http://schemas.microsoft.com/office/spreadsheetml/2009/9/main" uri="{78C0D931-6437-407d-A8EE-F0AAD7539E65}">
      <x14:conditionalFormattings>
        <x14:conditionalFormatting xmlns:xm="http://schemas.microsoft.com/office/excel/2006/main">
          <x14:cfRule type="expression" priority="1" id="{4F82E011-794A-4C62-9E46-095CCAB22ED8}">
            <xm:f>$D5=HID_dropdown!$B$2</xm:f>
            <x14:dxf>
              <fill>
                <patternFill>
                  <bgColor rgb="FFF3EBF9"/>
                </patternFill>
              </fill>
            </x14:dxf>
          </x14:cfRule>
          <xm:sqref>W5:X19</xm:sqref>
        </x14:conditionalFormatting>
        <x14:conditionalFormatting xmlns:xm="http://schemas.microsoft.com/office/excel/2006/main">
          <x14:cfRule type="expression" priority="2" id="{5D904FB1-2C18-4FCF-9E40-DEC5EDFB90D2}">
            <xm:f>$O5=HID_dropdown!$G$3</xm:f>
            <x14:dxf>
              <fill>
                <patternFill>
                  <bgColor theme="1"/>
                </patternFill>
              </fill>
            </x14:dxf>
          </x14:cfRule>
          <xm:sqref>P5:R19</xm:sqref>
        </x14:conditionalFormatting>
        <x14:conditionalFormatting xmlns:xm="http://schemas.microsoft.com/office/excel/2006/main">
          <x14:cfRule type="expression" priority="3" id="{EC4FA21B-3C91-4406-8B8D-BD5AAFED72B0}">
            <xm:f>$H5=HID_dropdown!$A$3</xm:f>
            <x14:dxf>
              <fill>
                <patternFill>
                  <bgColor theme="1"/>
                </patternFill>
              </fill>
              <border>
                <left style="thin">
                  <color auto="1"/>
                </left>
                <right style="thin">
                  <color auto="1"/>
                </right>
                <top style="thin">
                  <color auto="1"/>
                </top>
                <bottom style="thin">
                  <color auto="1"/>
                </bottom>
              </border>
            </x14:dxf>
          </x14:cfRule>
          <xm:sqref>I5:K19 T5:T19</xm:sqref>
        </x14:conditionalFormatting>
        <x14:conditionalFormatting xmlns:xm="http://schemas.microsoft.com/office/excel/2006/main">
          <x14:cfRule type="expression" priority="4" id="{4CF58D4B-9E24-4350-A861-1B5C7B50ECC4}">
            <xm:f>$H5=HID_dropdown!$A$2</xm:f>
            <x14:dxf>
              <fill>
                <patternFill>
                  <bgColor theme="1"/>
                </patternFill>
              </fill>
            </x14:dxf>
          </x14:cfRule>
          <xm:sqref>U5:V19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HID_dropdown!$C$2:$C$13</xm:f>
          </x14:formula1>
          <xm:sqref>E5:E19</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autoPageBreaks="0"/>
  </sheetPr>
  <dimension ref="A1:AF31"/>
  <sheetViews>
    <sheetView workbookViewId="0">
      <pane xSplit="2" ySplit="4" topLeftCell="C5" activePane="bottomRight" state="frozen"/>
      <selection activeCell="B5" sqref="B5"/>
      <selection pane="topRight" activeCell="B5" sqref="B5"/>
      <selection pane="bottomLeft" activeCell="B5" sqref="B5"/>
      <selection pane="bottomRight" activeCell="B5" sqref="B5"/>
    </sheetView>
  </sheetViews>
  <sheetFormatPr defaultColWidth="0" defaultRowHeight="12.75" customHeight="1" zeroHeight="1" x14ac:dyDescent="0.3"/>
  <cols>
    <col min="1" max="1" width="9.109375" style="80" customWidth="1"/>
    <col min="2" max="3" width="25.6640625" style="80" customWidth="1"/>
    <col min="4" max="4" width="12.33203125" style="80" customWidth="1"/>
    <col min="5" max="5" width="25.6640625" style="80" customWidth="1"/>
    <col min="6" max="7" width="9.6640625" style="80" customWidth="1"/>
    <col min="8" max="8" width="12.33203125" style="80" customWidth="1"/>
    <col min="9" max="14" width="11.6640625" style="80" customWidth="1"/>
    <col min="15" max="16" width="12.33203125" style="80" customWidth="1"/>
    <col min="17" max="20" width="11.6640625" style="80" customWidth="1"/>
    <col min="21" max="21" width="20.6640625" style="80" customWidth="1"/>
    <col min="22" max="22" width="12.33203125" style="80" customWidth="1"/>
    <col min="23" max="24" width="10.6640625" style="80" customWidth="1"/>
    <col min="25" max="27" width="11.6640625" style="80" customWidth="1"/>
    <col min="28" max="28" width="3.88671875" style="80" customWidth="1"/>
    <col min="29" max="30" width="9.109375" style="80" hidden="1" customWidth="1"/>
    <col min="31" max="32" width="0" style="80" hidden="1" customWidth="1"/>
    <col min="33" max="16384" width="9.109375" style="80" hidden="1"/>
  </cols>
  <sheetData>
    <row r="1" spans="1:28" ht="30" customHeight="1" thickTop="1" thickBot="1" x14ac:dyDescent="0.35">
      <c r="A1" s="194" t="s">
        <v>560</v>
      </c>
      <c r="B1" s="195" t="str">
        <f ca="1">IF(OFFSET('Inventario de Programas'!B5,(_xlfn.SHEET()-2),0)=0,"-", OFFSET('Inventario de Programas'!B5,(_xlfn.SHEET()-2),0))</f>
        <v>Nombre del programa 12</v>
      </c>
      <c r="C1" s="196" t="str">
        <f ca="1">IF(OFFSET('Inventario de Programas'!C5,(_xlfn.SHEET()-2),0)=0,"Name of Scheme in English", OFFSET('Inventario de Programas'!C5,(_xlfn.SHEET()-2),0))</f>
        <v>Name of Scheme in English</v>
      </c>
      <c r="D1" s="197" t="str">
        <f>IF('Inventario de Programas'!B2=0, "Año", 'Inventario de Programas'!B2)</f>
        <v>Año</v>
      </c>
      <c r="E1" s="83"/>
      <c r="F1" s="83"/>
      <c r="G1" s="83"/>
      <c r="H1" s="83"/>
      <c r="I1" s="83"/>
      <c r="J1" s="83"/>
      <c r="K1" s="83"/>
      <c r="L1" s="83"/>
      <c r="M1" s="83"/>
      <c r="N1" s="83"/>
      <c r="O1" s="83"/>
      <c r="P1" s="83"/>
      <c r="Q1" s="83"/>
      <c r="R1" s="83"/>
      <c r="S1" s="83"/>
      <c r="T1" s="83"/>
      <c r="U1" s="83"/>
      <c r="V1" s="83"/>
      <c r="W1" s="83"/>
      <c r="X1" s="83"/>
      <c r="Y1" s="83"/>
      <c r="Z1" s="83"/>
      <c r="AA1" s="83"/>
      <c r="AB1" s="83"/>
    </row>
    <row r="2" spans="1:28" ht="14.4" thickTop="1" x14ac:dyDescent="0.3">
      <c r="A2" s="83"/>
      <c r="B2" s="87"/>
      <c r="C2" s="87"/>
      <c r="D2" s="83"/>
      <c r="E2" s="83"/>
      <c r="F2" s="83"/>
      <c r="G2" s="83"/>
      <c r="H2" s="83"/>
      <c r="I2" s="249" t="s">
        <v>472</v>
      </c>
      <c r="J2" s="249"/>
      <c r="K2" s="249"/>
      <c r="L2" s="249"/>
      <c r="M2" s="249"/>
      <c r="N2" s="249"/>
      <c r="O2" s="250" t="s">
        <v>473</v>
      </c>
      <c r="P2" s="250"/>
      <c r="Q2" s="250"/>
      <c r="R2" s="250"/>
      <c r="S2" s="250"/>
      <c r="T2" s="248" t="s">
        <v>474</v>
      </c>
      <c r="U2" s="248"/>
      <c r="V2" s="248"/>
      <c r="W2" s="248"/>
      <c r="X2" s="248"/>
      <c r="Y2" s="248"/>
      <c r="Z2" s="88" t="s">
        <v>475</v>
      </c>
      <c r="AA2" s="83"/>
      <c r="AB2" s="83"/>
    </row>
    <row r="3" spans="1:28" ht="93" customHeight="1" x14ac:dyDescent="0.3">
      <c r="A3" s="164" t="s">
        <v>431</v>
      </c>
      <c r="B3" s="165" t="s">
        <v>432</v>
      </c>
      <c r="C3" s="165" t="s">
        <v>433</v>
      </c>
      <c r="D3" s="165" t="s">
        <v>434</v>
      </c>
      <c r="E3" s="245" t="s">
        <v>435</v>
      </c>
      <c r="F3" s="246"/>
      <c r="G3" s="247"/>
      <c r="H3" s="165" t="s">
        <v>436</v>
      </c>
      <c r="I3" s="251" t="s">
        <v>437</v>
      </c>
      <c r="J3" s="243"/>
      <c r="K3" s="244"/>
      <c r="L3" s="235" t="s">
        <v>438</v>
      </c>
      <c r="M3" s="236"/>
      <c r="N3" s="237"/>
      <c r="O3" s="165" t="s">
        <v>439</v>
      </c>
      <c r="P3" s="165" t="s">
        <v>440</v>
      </c>
      <c r="Q3" s="165" t="s">
        <v>441</v>
      </c>
      <c r="R3" s="165" t="s">
        <v>442</v>
      </c>
      <c r="S3" s="165" t="s">
        <v>443</v>
      </c>
      <c r="T3" s="165" t="s">
        <v>444</v>
      </c>
      <c r="U3" s="165" t="s">
        <v>445</v>
      </c>
      <c r="V3" s="165" t="s">
        <v>214</v>
      </c>
      <c r="W3" s="251" t="s">
        <v>446</v>
      </c>
      <c r="X3" s="244"/>
      <c r="Y3" s="165" t="s">
        <v>447</v>
      </c>
      <c r="Z3" s="165" t="s">
        <v>448</v>
      </c>
      <c r="AA3" s="165" t="s">
        <v>449</v>
      </c>
      <c r="AB3" s="83"/>
    </row>
    <row r="4" spans="1:28" s="109" customFormat="1" ht="12.75" customHeight="1" x14ac:dyDescent="0.3">
      <c r="A4" s="166"/>
      <c r="B4" s="167"/>
      <c r="C4" s="166"/>
      <c r="D4" s="168" t="s">
        <v>341</v>
      </c>
      <c r="E4" s="169" t="s">
        <v>450</v>
      </c>
      <c r="F4" s="169" t="s">
        <v>455</v>
      </c>
      <c r="G4" s="169" t="s">
        <v>456</v>
      </c>
      <c r="H4" s="168" t="s">
        <v>341</v>
      </c>
      <c r="I4" s="170" t="s">
        <v>6</v>
      </c>
      <c r="J4" s="170" t="s">
        <v>342</v>
      </c>
      <c r="K4" s="170" t="s">
        <v>343</v>
      </c>
      <c r="L4" s="170" t="s">
        <v>6</v>
      </c>
      <c r="M4" s="170" t="s">
        <v>342</v>
      </c>
      <c r="N4" s="170" t="s">
        <v>343</v>
      </c>
      <c r="O4" s="168" t="s">
        <v>341</v>
      </c>
      <c r="P4" s="168" t="s">
        <v>341</v>
      </c>
      <c r="Q4" s="171" t="s">
        <v>451</v>
      </c>
      <c r="R4" s="171" t="s">
        <v>451</v>
      </c>
      <c r="S4" s="172"/>
      <c r="T4" s="167"/>
      <c r="U4" s="168" t="s">
        <v>341</v>
      </c>
      <c r="V4" s="168" t="s">
        <v>341</v>
      </c>
      <c r="W4" s="170" t="s">
        <v>452</v>
      </c>
      <c r="X4" s="170" t="s">
        <v>453</v>
      </c>
      <c r="Y4" s="167"/>
      <c r="Z4" s="168" t="s">
        <v>451</v>
      </c>
      <c r="AA4" s="167"/>
      <c r="AB4" s="108"/>
    </row>
    <row r="5" spans="1:28" s="81" customFormat="1" ht="13.8" x14ac:dyDescent="0.3">
      <c r="A5" s="116" t="s">
        <v>457</v>
      </c>
      <c r="B5" s="208"/>
      <c r="C5" s="209"/>
      <c r="D5" s="210"/>
      <c r="E5" s="211"/>
      <c r="F5" s="210"/>
      <c r="G5" s="209"/>
      <c r="H5" s="209"/>
      <c r="I5" s="223"/>
      <c r="J5" s="223"/>
      <c r="K5" s="223"/>
      <c r="L5" s="224"/>
      <c r="M5" s="225"/>
      <c r="N5" s="225"/>
      <c r="O5" s="212"/>
      <c r="P5" s="213"/>
      <c r="Q5" s="212"/>
      <c r="R5" s="212"/>
      <c r="S5" s="212"/>
      <c r="T5" s="214"/>
      <c r="U5" s="214"/>
      <c r="V5" s="214"/>
      <c r="W5" s="215"/>
      <c r="X5" s="215"/>
      <c r="Y5" s="214"/>
      <c r="Z5" s="229"/>
      <c r="AA5" s="209"/>
      <c r="AB5" s="117"/>
    </row>
    <row r="6" spans="1:28" s="81" customFormat="1" ht="13.8" x14ac:dyDescent="0.3">
      <c r="A6" s="116" t="s">
        <v>458</v>
      </c>
      <c r="B6" s="216"/>
      <c r="C6" s="217"/>
      <c r="D6" s="218"/>
      <c r="E6" s="219"/>
      <c r="F6" s="220"/>
      <c r="G6" s="217"/>
      <c r="H6" s="217"/>
      <c r="I6" s="226"/>
      <c r="J6" s="226"/>
      <c r="K6" s="226"/>
      <c r="L6" s="227"/>
      <c r="M6" s="227"/>
      <c r="N6" s="227"/>
      <c r="O6" s="213"/>
      <c r="P6" s="213"/>
      <c r="Q6" s="213"/>
      <c r="R6" s="213"/>
      <c r="S6" s="213"/>
      <c r="T6" s="221"/>
      <c r="U6" s="221"/>
      <c r="V6" s="221"/>
      <c r="W6" s="222"/>
      <c r="X6" s="222"/>
      <c r="Y6" s="221"/>
      <c r="Z6" s="230"/>
      <c r="AA6" s="217"/>
      <c r="AB6" s="117"/>
    </row>
    <row r="7" spans="1:28" s="81" customFormat="1" ht="13.8" x14ac:dyDescent="0.3">
      <c r="A7" s="116" t="s">
        <v>459</v>
      </c>
      <c r="B7" s="216"/>
      <c r="C7" s="217"/>
      <c r="D7" s="218"/>
      <c r="E7" s="219"/>
      <c r="F7" s="220"/>
      <c r="G7" s="217"/>
      <c r="H7" s="217"/>
      <c r="I7" s="226"/>
      <c r="J7" s="226"/>
      <c r="K7" s="226"/>
      <c r="L7" s="227"/>
      <c r="M7" s="227"/>
      <c r="N7" s="227"/>
      <c r="O7" s="213"/>
      <c r="P7" s="213"/>
      <c r="Q7" s="213"/>
      <c r="R7" s="213"/>
      <c r="S7" s="213"/>
      <c r="T7" s="221"/>
      <c r="U7" s="221"/>
      <c r="V7" s="221"/>
      <c r="W7" s="222"/>
      <c r="X7" s="222"/>
      <c r="Y7" s="221"/>
      <c r="Z7" s="230"/>
      <c r="AA7" s="217"/>
      <c r="AB7" s="117"/>
    </row>
    <row r="8" spans="1:28" s="81" customFormat="1" ht="13.8" x14ac:dyDescent="0.3">
      <c r="A8" s="116" t="s">
        <v>460</v>
      </c>
      <c r="B8" s="216"/>
      <c r="C8" s="217"/>
      <c r="D8" s="218"/>
      <c r="E8" s="219"/>
      <c r="F8" s="220"/>
      <c r="G8" s="217"/>
      <c r="H8" s="217"/>
      <c r="I8" s="226"/>
      <c r="J8" s="226"/>
      <c r="K8" s="226"/>
      <c r="L8" s="227"/>
      <c r="M8" s="227"/>
      <c r="N8" s="227"/>
      <c r="O8" s="213"/>
      <c r="P8" s="213"/>
      <c r="Q8" s="213"/>
      <c r="R8" s="213"/>
      <c r="S8" s="213"/>
      <c r="T8" s="221"/>
      <c r="U8" s="221"/>
      <c r="V8" s="221"/>
      <c r="W8" s="222"/>
      <c r="X8" s="222"/>
      <c r="Y8" s="221"/>
      <c r="Z8" s="230"/>
      <c r="AA8" s="217"/>
      <c r="AB8" s="117"/>
    </row>
    <row r="9" spans="1:28" s="81" customFormat="1" ht="13.8" x14ac:dyDescent="0.3">
      <c r="A9" s="116" t="s">
        <v>461</v>
      </c>
      <c r="B9" s="216"/>
      <c r="C9" s="217"/>
      <c r="D9" s="218"/>
      <c r="E9" s="219"/>
      <c r="F9" s="220"/>
      <c r="G9" s="217"/>
      <c r="H9" s="217"/>
      <c r="I9" s="226"/>
      <c r="J9" s="226"/>
      <c r="K9" s="226"/>
      <c r="L9" s="227"/>
      <c r="M9" s="227"/>
      <c r="N9" s="227"/>
      <c r="O9" s="213"/>
      <c r="P9" s="213"/>
      <c r="Q9" s="213"/>
      <c r="R9" s="213"/>
      <c r="S9" s="213"/>
      <c r="T9" s="221"/>
      <c r="U9" s="221"/>
      <c r="V9" s="221"/>
      <c r="W9" s="222"/>
      <c r="X9" s="222"/>
      <c r="Y9" s="221"/>
      <c r="Z9" s="230"/>
      <c r="AA9" s="217"/>
      <c r="AB9" s="117"/>
    </row>
    <row r="10" spans="1:28" s="81" customFormat="1" ht="13.8" x14ac:dyDescent="0.3">
      <c r="A10" s="116" t="s">
        <v>462</v>
      </c>
      <c r="B10" s="216"/>
      <c r="C10" s="217"/>
      <c r="D10" s="218"/>
      <c r="E10" s="219"/>
      <c r="F10" s="220"/>
      <c r="G10" s="217"/>
      <c r="H10" s="217"/>
      <c r="I10" s="226"/>
      <c r="J10" s="226"/>
      <c r="K10" s="226"/>
      <c r="L10" s="228"/>
      <c r="M10" s="227"/>
      <c r="N10" s="227"/>
      <c r="O10" s="213"/>
      <c r="P10" s="213"/>
      <c r="Q10" s="213"/>
      <c r="R10" s="213"/>
      <c r="S10" s="213"/>
      <c r="T10" s="221"/>
      <c r="U10" s="221"/>
      <c r="V10" s="221"/>
      <c r="W10" s="222"/>
      <c r="X10" s="222"/>
      <c r="Y10" s="221"/>
      <c r="Z10" s="230"/>
      <c r="AA10" s="217"/>
      <c r="AB10" s="117"/>
    </row>
    <row r="11" spans="1:28" s="81" customFormat="1" ht="13.8" x14ac:dyDescent="0.3">
      <c r="A11" s="116" t="s">
        <v>463</v>
      </c>
      <c r="B11" s="216"/>
      <c r="C11" s="217"/>
      <c r="D11" s="218"/>
      <c r="E11" s="219"/>
      <c r="F11" s="220"/>
      <c r="G11" s="217"/>
      <c r="H11" s="217"/>
      <c r="I11" s="226"/>
      <c r="J11" s="226"/>
      <c r="K11" s="226"/>
      <c r="L11" s="227"/>
      <c r="M11" s="227"/>
      <c r="N11" s="227"/>
      <c r="O11" s="213"/>
      <c r="P11" s="213"/>
      <c r="Q11" s="213"/>
      <c r="R11" s="213"/>
      <c r="S11" s="213"/>
      <c r="T11" s="221"/>
      <c r="U11" s="221"/>
      <c r="V11" s="221"/>
      <c r="W11" s="222"/>
      <c r="X11" s="222"/>
      <c r="Y11" s="221"/>
      <c r="Z11" s="230"/>
      <c r="AA11" s="217"/>
      <c r="AB11" s="117"/>
    </row>
    <row r="12" spans="1:28" s="81" customFormat="1" ht="13.8" x14ac:dyDescent="0.3">
      <c r="A12" s="116" t="s">
        <v>464</v>
      </c>
      <c r="B12" s="216"/>
      <c r="C12" s="217"/>
      <c r="D12" s="218"/>
      <c r="E12" s="219"/>
      <c r="F12" s="220"/>
      <c r="G12" s="217"/>
      <c r="H12" s="217"/>
      <c r="I12" s="226"/>
      <c r="J12" s="226"/>
      <c r="K12" s="226"/>
      <c r="L12" s="227"/>
      <c r="M12" s="227"/>
      <c r="N12" s="227"/>
      <c r="O12" s="213"/>
      <c r="P12" s="213"/>
      <c r="Q12" s="213"/>
      <c r="R12" s="213"/>
      <c r="S12" s="213"/>
      <c r="T12" s="221"/>
      <c r="U12" s="221"/>
      <c r="V12" s="221"/>
      <c r="W12" s="222"/>
      <c r="X12" s="222"/>
      <c r="Y12" s="221"/>
      <c r="Z12" s="230"/>
      <c r="AA12" s="217"/>
      <c r="AB12" s="117"/>
    </row>
    <row r="13" spans="1:28" s="81" customFormat="1" ht="13.8" x14ac:dyDescent="0.3">
      <c r="A13" s="116" t="s">
        <v>465</v>
      </c>
      <c r="B13" s="216"/>
      <c r="C13" s="217"/>
      <c r="D13" s="218"/>
      <c r="E13" s="219"/>
      <c r="F13" s="220"/>
      <c r="G13" s="217"/>
      <c r="H13" s="217"/>
      <c r="I13" s="226"/>
      <c r="J13" s="226"/>
      <c r="K13" s="226"/>
      <c r="L13" s="227"/>
      <c r="M13" s="227"/>
      <c r="N13" s="227"/>
      <c r="O13" s="213"/>
      <c r="P13" s="213"/>
      <c r="Q13" s="213"/>
      <c r="R13" s="213"/>
      <c r="S13" s="213"/>
      <c r="T13" s="221"/>
      <c r="U13" s="221"/>
      <c r="V13" s="221"/>
      <c r="W13" s="222"/>
      <c r="X13" s="222"/>
      <c r="Y13" s="221"/>
      <c r="Z13" s="230"/>
      <c r="AA13" s="217"/>
      <c r="AB13" s="117"/>
    </row>
    <row r="14" spans="1:28" s="81" customFormat="1" ht="27.6" x14ac:dyDescent="0.3">
      <c r="A14" s="116" t="s">
        <v>466</v>
      </c>
      <c r="B14" s="216"/>
      <c r="C14" s="217"/>
      <c r="D14" s="218"/>
      <c r="E14" s="219"/>
      <c r="F14" s="220"/>
      <c r="G14" s="217"/>
      <c r="H14" s="217"/>
      <c r="I14" s="226"/>
      <c r="J14" s="226"/>
      <c r="K14" s="226"/>
      <c r="L14" s="227"/>
      <c r="M14" s="227"/>
      <c r="N14" s="227"/>
      <c r="O14" s="213"/>
      <c r="P14" s="213"/>
      <c r="Q14" s="213"/>
      <c r="R14" s="213"/>
      <c r="S14" s="213"/>
      <c r="T14" s="221"/>
      <c r="U14" s="221"/>
      <c r="V14" s="221"/>
      <c r="W14" s="222"/>
      <c r="X14" s="222"/>
      <c r="Y14" s="221"/>
      <c r="Z14" s="230"/>
      <c r="AA14" s="217"/>
      <c r="AB14" s="117"/>
    </row>
    <row r="15" spans="1:28" s="81" customFormat="1" ht="27.6" x14ac:dyDescent="0.3">
      <c r="A15" s="116" t="s">
        <v>467</v>
      </c>
      <c r="B15" s="216"/>
      <c r="C15" s="217"/>
      <c r="D15" s="218"/>
      <c r="E15" s="219"/>
      <c r="F15" s="220"/>
      <c r="G15" s="217"/>
      <c r="H15" s="217"/>
      <c r="I15" s="226"/>
      <c r="J15" s="226"/>
      <c r="K15" s="226"/>
      <c r="L15" s="227"/>
      <c r="M15" s="227"/>
      <c r="N15" s="227"/>
      <c r="O15" s="213"/>
      <c r="P15" s="213"/>
      <c r="Q15" s="213"/>
      <c r="R15" s="213"/>
      <c r="S15" s="213"/>
      <c r="T15" s="221"/>
      <c r="U15" s="221"/>
      <c r="V15" s="221"/>
      <c r="W15" s="222"/>
      <c r="X15" s="222"/>
      <c r="Y15" s="221"/>
      <c r="Z15" s="230"/>
      <c r="AA15" s="217"/>
      <c r="AB15" s="117"/>
    </row>
    <row r="16" spans="1:28" s="81" customFormat="1" ht="27.6" x14ac:dyDescent="0.3">
      <c r="A16" s="116" t="s">
        <v>468</v>
      </c>
      <c r="B16" s="216"/>
      <c r="C16" s="217"/>
      <c r="D16" s="218"/>
      <c r="E16" s="219"/>
      <c r="F16" s="220"/>
      <c r="G16" s="217"/>
      <c r="H16" s="217"/>
      <c r="I16" s="226"/>
      <c r="J16" s="226"/>
      <c r="K16" s="226"/>
      <c r="L16" s="227"/>
      <c r="M16" s="227"/>
      <c r="N16" s="227"/>
      <c r="O16" s="213"/>
      <c r="P16" s="213"/>
      <c r="Q16" s="213"/>
      <c r="R16" s="213"/>
      <c r="S16" s="213"/>
      <c r="T16" s="221"/>
      <c r="U16" s="221"/>
      <c r="V16" s="221"/>
      <c r="W16" s="222"/>
      <c r="X16" s="222"/>
      <c r="Y16" s="221"/>
      <c r="Z16" s="230"/>
      <c r="AA16" s="217"/>
      <c r="AB16" s="117"/>
    </row>
    <row r="17" spans="1:28" s="81" customFormat="1" ht="27.6" x14ac:dyDescent="0.3">
      <c r="A17" s="116" t="s">
        <v>469</v>
      </c>
      <c r="B17" s="216"/>
      <c r="C17" s="217"/>
      <c r="D17" s="218"/>
      <c r="E17" s="219"/>
      <c r="F17" s="220"/>
      <c r="G17" s="217"/>
      <c r="H17" s="217"/>
      <c r="I17" s="226"/>
      <c r="J17" s="226"/>
      <c r="K17" s="226"/>
      <c r="L17" s="227"/>
      <c r="M17" s="227"/>
      <c r="N17" s="227"/>
      <c r="O17" s="213"/>
      <c r="P17" s="213"/>
      <c r="Q17" s="213"/>
      <c r="R17" s="213"/>
      <c r="S17" s="213"/>
      <c r="T17" s="221"/>
      <c r="U17" s="221"/>
      <c r="V17" s="221"/>
      <c r="W17" s="222"/>
      <c r="X17" s="222"/>
      <c r="Y17" s="221"/>
      <c r="Z17" s="230"/>
      <c r="AA17" s="217"/>
      <c r="AB17" s="117"/>
    </row>
    <row r="18" spans="1:28" s="81" customFormat="1" ht="27.6" x14ac:dyDescent="0.3">
      <c r="A18" s="116" t="s">
        <v>470</v>
      </c>
      <c r="B18" s="216"/>
      <c r="C18" s="217"/>
      <c r="D18" s="218"/>
      <c r="E18" s="219"/>
      <c r="F18" s="220"/>
      <c r="G18" s="217"/>
      <c r="H18" s="217"/>
      <c r="I18" s="226"/>
      <c r="J18" s="226"/>
      <c r="K18" s="226"/>
      <c r="L18" s="227"/>
      <c r="M18" s="227"/>
      <c r="N18" s="227"/>
      <c r="O18" s="213"/>
      <c r="P18" s="213"/>
      <c r="Q18" s="213"/>
      <c r="R18" s="213"/>
      <c r="S18" s="213"/>
      <c r="T18" s="221"/>
      <c r="U18" s="221"/>
      <c r="V18" s="221"/>
      <c r="W18" s="222"/>
      <c r="X18" s="222"/>
      <c r="Y18" s="221"/>
      <c r="Z18" s="230"/>
      <c r="AA18" s="217"/>
      <c r="AB18" s="117"/>
    </row>
    <row r="19" spans="1:28" s="81" customFormat="1" ht="27.6" x14ac:dyDescent="0.3">
      <c r="A19" s="116" t="s">
        <v>471</v>
      </c>
      <c r="B19" s="216"/>
      <c r="C19" s="217"/>
      <c r="D19" s="218"/>
      <c r="E19" s="219"/>
      <c r="F19" s="220"/>
      <c r="G19" s="217"/>
      <c r="H19" s="217"/>
      <c r="I19" s="226"/>
      <c r="J19" s="226"/>
      <c r="K19" s="226"/>
      <c r="L19" s="227"/>
      <c r="M19" s="227"/>
      <c r="N19" s="227"/>
      <c r="O19" s="213"/>
      <c r="P19" s="213"/>
      <c r="Q19" s="213"/>
      <c r="R19" s="213"/>
      <c r="S19" s="213"/>
      <c r="T19" s="221"/>
      <c r="U19" s="221"/>
      <c r="V19" s="221"/>
      <c r="W19" s="222"/>
      <c r="X19" s="222"/>
      <c r="Y19" s="221"/>
      <c r="Z19" s="230"/>
      <c r="AA19" s="217"/>
      <c r="AB19" s="117"/>
    </row>
    <row r="20" spans="1:28" s="82" customFormat="1" ht="13.8" x14ac:dyDescent="0.3">
      <c r="A20" s="89"/>
      <c r="B20" s="89"/>
      <c r="C20" s="89"/>
      <c r="D20" s="89"/>
      <c r="E20" s="89"/>
      <c r="F20" s="89"/>
      <c r="G20" s="89"/>
      <c r="H20" s="89"/>
      <c r="I20" s="89"/>
      <c r="J20" s="89"/>
      <c r="K20" s="89"/>
      <c r="L20" s="89"/>
      <c r="M20" s="89"/>
      <c r="N20" s="89"/>
      <c r="O20" s="89"/>
      <c r="P20" s="89"/>
      <c r="Q20" s="89"/>
      <c r="R20" s="89"/>
      <c r="S20" s="89"/>
      <c r="T20" s="89"/>
      <c r="U20" s="89"/>
      <c r="V20" s="89"/>
      <c r="W20" s="89"/>
      <c r="X20" s="89"/>
      <c r="Y20" s="89"/>
      <c r="Z20" s="89"/>
      <c r="AA20" s="89"/>
      <c r="AB20" s="89"/>
    </row>
    <row r="21" spans="1:28" ht="135" customHeight="1" x14ac:dyDescent="0.3">
      <c r="A21" s="105" t="s">
        <v>429</v>
      </c>
      <c r="B21" s="91"/>
      <c r="D21" s="105" t="s">
        <v>430</v>
      </c>
      <c r="E21" s="91"/>
      <c r="F21" s="83"/>
      <c r="G21" s="83"/>
      <c r="H21" s="83"/>
      <c r="I21" s="83"/>
      <c r="J21" s="83"/>
      <c r="K21" s="83"/>
      <c r="L21" s="83"/>
      <c r="M21" s="83"/>
      <c r="N21" s="83"/>
      <c r="O21" s="83"/>
      <c r="P21" s="83"/>
      <c r="Q21" s="83"/>
      <c r="R21" s="83"/>
      <c r="S21" s="83"/>
      <c r="T21" s="83"/>
      <c r="U21" s="83"/>
      <c r="V21" s="83"/>
      <c r="W21" s="83"/>
      <c r="X21" s="83"/>
      <c r="Y21" s="83"/>
      <c r="Z21" s="83"/>
      <c r="AA21" s="83"/>
      <c r="AB21" s="83"/>
    </row>
    <row r="22" spans="1:28" ht="13.8" x14ac:dyDescent="0.3">
      <c r="A22" s="89"/>
      <c r="B22" s="89"/>
      <c r="C22" s="83"/>
      <c r="D22" s="83"/>
      <c r="E22" s="83"/>
      <c r="F22" s="83"/>
      <c r="G22" s="83"/>
      <c r="H22" s="83"/>
      <c r="I22" s="83"/>
      <c r="J22" s="83"/>
      <c r="K22" s="83"/>
      <c r="L22" s="83"/>
      <c r="M22" s="83"/>
      <c r="N22" s="83"/>
      <c r="O22" s="83"/>
      <c r="P22" s="83"/>
      <c r="Q22" s="83"/>
      <c r="R22" s="83"/>
      <c r="S22" s="83"/>
      <c r="T22" s="83"/>
      <c r="U22" s="83"/>
      <c r="V22" s="83"/>
      <c r="W22" s="83"/>
      <c r="X22" s="83"/>
      <c r="Y22" s="83"/>
      <c r="Z22" s="83"/>
      <c r="AA22" s="83"/>
      <c r="AB22" s="83"/>
    </row>
    <row r="23" spans="1:28" ht="13.8" hidden="1" x14ac:dyDescent="0.3"/>
    <row r="24" spans="1:28" ht="13.8" hidden="1" x14ac:dyDescent="0.3"/>
    <row r="25" spans="1:28" ht="13.8" hidden="1" x14ac:dyDescent="0.3"/>
    <row r="26" spans="1:28" ht="13.8" hidden="1" x14ac:dyDescent="0.3"/>
    <row r="27" spans="1:28" ht="13.8" hidden="1" x14ac:dyDescent="0.3"/>
    <row r="28" spans="1:28" ht="13.8" hidden="1" x14ac:dyDescent="0.3"/>
    <row r="29" spans="1:28" ht="13.8" hidden="1" x14ac:dyDescent="0.3"/>
    <row r="30" spans="1:28" ht="13.8" hidden="1" x14ac:dyDescent="0.3"/>
    <row r="31" spans="1:28" ht="13.8" hidden="1" x14ac:dyDescent="0.3"/>
  </sheetData>
  <sheetProtection selectLockedCells="1"/>
  <mergeCells count="7">
    <mergeCell ref="I2:N2"/>
    <mergeCell ref="O2:S2"/>
    <mergeCell ref="T2:Y2"/>
    <mergeCell ref="E3:G3"/>
    <mergeCell ref="I3:K3"/>
    <mergeCell ref="L3:N3"/>
    <mergeCell ref="W3:X3"/>
  </mergeCells>
  <dataValidations count="8">
    <dataValidation type="list" allowBlank="1" showInputMessage="1" showErrorMessage="1" sqref="P5:P19">
      <formula1>LIST_Per</formula1>
    </dataValidation>
    <dataValidation type="list" allowBlank="1" showInputMessage="1" showErrorMessage="1" sqref="O5:O19">
      <formula1>LIST_CKnd</formula1>
    </dataValidation>
    <dataValidation type="list" allowBlank="1" showInputMessage="1" showErrorMessage="1" sqref="V5:V19">
      <formula1>LIST_Con</formula1>
    </dataValidation>
    <dataValidation type="list" allowBlank="1" showInputMessage="1" showErrorMessage="1" sqref="U5:U19">
      <formula1>LIST_Test</formula1>
    </dataValidation>
    <dataValidation type="list" allowBlank="1" showInputMessage="1" showErrorMessage="1" sqref="H5:H19">
      <formula1>LIST_CNon</formula1>
    </dataValidation>
    <dataValidation type="list" allowBlank="1" showInputMessage="1" showErrorMessage="1" sqref="G5:G19">
      <formula1>LIST_Area</formula1>
    </dataValidation>
    <dataValidation type="list" allowBlank="1" showInputMessage="1" showErrorMessage="1" sqref="F5:F19">
      <formula1>LIST_AgrGrp</formula1>
    </dataValidation>
    <dataValidation type="list" allowBlank="1" showInputMessage="1" showErrorMessage="1" sqref="D5:D19">
      <formula1>LIST_Func</formula1>
    </dataValidation>
  </dataValidations>
  <hyperlinks>
    <hyperlink ref="A1" location="'Inventario de Programas'!B1" display="REGRESAR a Inventario"/>
  </hyperlinks>
  <pageMargins left="0.7" right="0.7" top="0.75" bottom="0.75" header="0.3" footer="0.3"/>
  <pageSetup paperSize="9" orientation="portrait" verticalDpi="0" r:id="rId1"/>
  <extLst>
    <ext xmlns:x14="http://schemas.microsoft.com/office/spreadsheetml/2009/9/main" uri="{78C0D931-6437-407d-A8EE-F0AAD7539E65}">
      <x14:conditionalFormattings>
        <x14:conditionalFormatting xmlns:xm="http://schemas.microsoft.com/office/excel/2006/main">
          <x14:cfRule type="expression" priority="1" id="{0858FBF8-2CE6-492D-A52C-FBFFD9DD39B3}">
            <xm:f>$D5=HID_dropdown!$B$2</xm:f>
            <x14:dxf>
              <fill>
                <patternFill>
                  <bgColor rgb="FFF3EBF9"/>
                </patternFill>
              </fill>
            </x14:dxf>
          </x14:cfRule>
          <xm:sqref>W5:X19</xm:sqref>
        </x14:conditionalFormatting>
        <x14:conditionalFormatting xmlns:xm="http://schemas.microsoft.com/office/excel/2006/main">
          <x14:cfRule type="expression" priority="2" id="{E4E090AF-E19A-493E-8B41-FBAFA43F07E8}">
            <xm:f>$O5=HID_dropdown!$G$3</xm:f>
            <x14:dxf>
              <fill>
                <patternFill>
                  <bgColor theme="1"/>
                </patternFill>
              </fill>
            </x14:dxf>
          </x14:cfRule>
          <xm:sqref>P5:R19</xm:sqref>
        </x14:conditionalFormatting>
        <x14:conditionalFormatting xmlns:xm="http://schemas.microsoft.com/office/excel/2006/main">
          <x14:cfRule type="expression" priority="3" id="{5F319EEF-7A60-47B5-A85F-7112E41E71BE}">
            <xm:f>$H5=HID_dropdown!$A$3</xm:f>
            <x14:dxf>
              <fill>
                <patternFill>
                  <bgColor theme="1"/>
                </patternFill>
              </fill>
              <border>
                <left style="thin">
                  <color auto="1"/>
                </left>
                <right style="thin">
                  <color auto="1"/>
                </right>
                <top style="thin">
                  <color auto="1"/>
                </top>
                <bottom style="thin">
                  <color auto="1"/>
                </bottom>
              </border>
            </x14:dxf>
          </x14:cfRule>
          <xm:sqref>I5:K19 T5:T19</xm:sqref>
        </x14:conditionalFormatting>
        <x14:conditionalFormatting xmlns:xm="http://schemas.microsoft.com/office/excel/2006/main">
          <x14:cfRule type="expression" priority="4" id="{F6B98CD9-CCBE-4B1C-BA41-CE31AF57357F}">
            <xm:f>$H5=HID_dropdown!$A$2</xm:f>
            <x14:dxf>
              <fill>
                <patternFill>
                  <bgColor theme="1"/>
                </patternFill>
              </fill>
            </x14:dxf>
          </x14:cfRule>
          <xm:sqref>U5:V19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HID_dropdown!$C$2:$C$13</xm:f>
          </x14:formula1>
          <xm:sqref>E5:E19</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pageSetUpPr autoPageBreaks="0"/>
  </sheetPr>
  <dimension ref="A1:AF31"/>
  <sheetViews>
    <sheetView workbookViewId="0">
      <pane xSplit="2" ySplit="4" topLeftCell="C5" activePane="bottomRight" state="frozen"/>
      <selection activeCell="B5" sqref="B5"/>
      <selection pane="topRight" activeCell="B5" sqref="B5"/>
      <selection pane="bottomLeft" activeCell="B5" sqref="B5"/>
      <selection pane="bottomRight" activeCell="B5" sqref="B5"/>
    </sheetView>
  </sheetViews>
  <sheetFormatPr defaultColWidth="0" defaultRowHeight="12.75" customHeight="1" zeroHeight="1" x14ac:dyDescent="0.3"/>
  <cols>
    <col min="1" max="1" width="9.109375" style="80" customWidth="1"/>
    <col min="2" max="3" width="25.6640625" style="80" customWidth="1"/>
    <col min="4" max="4" width="12.33203125" style="80" customWidth="1"/>
    <col min="5" max="5" width="25.6640625" style="80" customWidth="1"/>
    <col min="6" max="7" width="9.6640625" style="80" customWidth="1"/>
    <col min="8" max="8" width="12.33203125" style="80" customWidth="1"/>
    <col min="9" max="14" width="11.6640625" style="80" customWidth="1"/>
    <col min="15" max="16" width="12.33203125" style="80" customWidth="1"/>
    <col min="17" max="20" width="11.6640625" style="80" customWidth="1"/>
    <col min="21" max="21" width="20.6640625" style="80" customWidth="1"/>
    <col min="22" max="22" width="12.33203125" style="80" customWidth="1"/>
    <col min="23" max="24" width="10.6640625" style="80" customWidth="1"/>
    <col min="25" max="27" width="11.6640625" style="80" customWidth="1"/>
    <col min="28" max="28" width="3.88671875" style="80" customWidth="1"/>
    <col min="29" max="30" width="9.109375" style="80" hidden="1" customWidth="1"/>
    <col min="31" max="32" width="0" style="80" hidden="1" customWidth="1"/>
    <col min="33" max="16384" width="9.109375" style="80" hidden="1"/>
  </cols>
  <sheetData>
    <row r="1" spans="1:28" ht="30" customHeight="1" thickTop="1" thickBot="1" x14ac:dyDescent="0.35">
      <c r="A1" s="194" t="s">
        <v>560</v>
      </c>
      <c r="B1" s="195" t="str">
        <f ca="1">IF(OFFSET('Inventario de Programas'!B5,(_xlfn.SHEET()-2),0)=0,"-", OFFSET('Inventario de Programas'!B5,(_xlfn.SHEET()-2),0))</f>
        <v>Nombre del programa 13</v>
      </c>
      <c r="C1" s="196" t="str">
        <f ca="1">IF(OFFSET('Inventario de Programas'!C5,(_xlfn.SHEET()-2),0)=0,"Name of Scheme in English", OFFSET('Inventario de Programas'!C5,(_xlfn.SHEET()-2),0))</f>
        <v>Name of Scheme in English</v>
      </c>
      <c r="D1" s="197" t="str">
        <f>IF('Inventario de Programas'!B2=0, "Año", 'Inventario de Programas'!B2)</f>
        <v>Año</v>
      </c>
      <c r="E1" s="83"/>
      <c r="F1" s="83"/>
      <c r="G1" s="83"/>
      <c r="H1" s="83"/>
      <c r="I1" s="83"/>
      <c r="J1" s="83"/>
      <c r="K1" s="83"/>
      <c r="L1" s="83"/>
      <c r="M1" s="83"/>
      <c r="N1" s="83"/>
      <c r="O1" s="83"/>
      <c r="P1" s="83"/>
      <c r="Q1" s="83"/>
      <c r="R1" s="83"/>
      <c r="S1" s="83"/>
      <c r="T1" s="83"/>
      <c r="U1" s="83"/>
      <c r="V1" s="83"/>
      <c r="W1" s="83"/>
      <c r="X1" s="83"/>
      <c r="Y1" s="83"/>
      <c r="Z1" s="83"/>
      <c r="AA1" s="83"/>
      <c r="AB1" s="83"/>
    </row>
    <row r="2" spans="1:28" ht="14.4" thickTop="1" x14ac:dyDescent="0.3">
      <c r="A2" s="83"/>
      <c r="B2" s="87"/>
      <c r="C2" s="87"/>
      <c r="D2" s="83"/>
      <c r="E2" s="83"/>
      <c r="F2" s="83"/>
      <c r="G2" s="83"/>
      <c r="H2" s="83"/>
      <c r="I2" s="249" t="s">
        <v>472</v>
      </c>
      <c r="J2" s="249"/>
      <c r="K2" s="249"/>
      <c r="L2" s="249"/>
      <c r="M2" s="249"/>
      <c r="N2" s="249"/>
      <c r="O2" s="250" t="s">
        <v>473</v>
      </c>
      <c r="P2" s="250"/>
      <c r="Q2" s="250"/>
      <c r="R2" s="250"/>
      <c r="S2" s="250"/>
      <c r="T2" s="248" t="s">
        <v>474</v>
      </c>
      <c r="U2" s="248"/>
      <c r="V2" s="248"/>
      <c r="W2" s="248"/>
      <c r="X2" s="248"/>
      <c r="Y2" s="248"/>
      <c r="Z2" s="88" t="s">
        <v>475</v>
      </c>
      <c r="AA2" s="83"/>
      <c r="AB2" s="83"/>
    </row>
    <row r="3" spans="1:28" ht="93" customHeight="1" x14ac:dyDescent="0.3">
      <c r="A3" s="164" t="s">
        <v>431</v>
      </c>
      <c r="B3" s="165" t="s">
        <v>432</v>
      </c>
      <c r="C3" s="165" t="s">
        <v>433</v>
      </c>
      <c r="D3" s="165" t="s">
        <v>434</v>
      </c>
      <c r="E3" s="245" t="s">
        <v>435</v>
      </c>
      <c r="F3" s="246"/>
      <c r="G3" s="247"/>
      <c r="H3" s="165" t="s">
        <v>436</v>
      </c>
      <c r="I3" s="251" t="s">
        <v>437</v>
      </c>
      <c r="J3" s="243"/>
      <c r="K3" s="244"/>
      <c r="L3" s="235" t="s">
        <v>438</v>
      </c>
      <c r="M3" s="236"/>
      <c r="N3" s="237"/>
      <c r="O3" s="165" t="s">
        <v>439</v>
      </c>
      <c r="P3" s="165" t="s">
        <v>440</v>
      </c>
      <c r="Q3" s="165" t="s">
        <v>441</v>
      </c>
      <c r="R3" s="165" t="s">
        <v>442</v>
      </c>
      <c r="S3" s="165" t="s">
        <v>443</v>
      </c>
      <c r="T3" s="165" t="s">
        <v>444</v>
      </c>
      <c r="U3" s="165" t="s">
        <v>445</v>
      </c>
      <c r="V3" s="165" t="s">
        <v>214</v>
      </c>
      <c r="W3" s="251" t="s">
        <v>446</v>
      </c>
      <c r="X3" s="244"/>
      <c r="Y3" s="165" t="s">
        <v>447</v>
      </c>
      <c r="Z3" s="165" t="s">
        <v>448</v>
      </c>
      <c r="AA3" s="165" t="s">
        <v>449</v>
      </c>
      <c r="AB3" s="83"/>
    </row>
    <row r="4" spans="1:28" s="109" customFormat="1" ht="12.75" customHeight="1" x14ac:dyDescent="0.3">
      <c r="A4" s="166"/>
      <c r="B4" s="167"/>
      <c r="C4" s="166"/>
      <c r="D4" s="168" t="s">
        <v>341</v>
      </c>
      <c r="E4" s="169" t="s">
        <v>450</v>
      </c>
      <c r="F4" s="169" t="s">
        <v>455</v>
      </c>
      <c r="G4" s="169" t="s">
        <v>456</v>
      </c>
      <c r="H4" s="168" t="s">
        <v>341</v>
      </c>
      <c r="I4" s="170" t="s">
        <v>6</v>
      </c>
      <c r="J4" s="170" t="s">
        <v>342</v>
      </c>
      <c r="K4" s="170" t="s">
        <v>343</v>
      </c>
      <c r="L4" s="170" t="s">
        <v>6</v>
      </c>
      <c r="M4" s="170" t="s">
        <v>342</v>
      </c>
      <c r="N4" s="170" t="s">
        <v>343</v>
      </c>
      <c r="O4" s="168" t="s">
        <v>341</v>
      </c>
      <c r="P4" s="168" t="s">
        <v>341</v>
      </c>
      <c r="Q4" s="171" t="s">
        <v>451</v>
      </c>
      <c r="R4" s="171" t="s">
        <v>451</v>
      </c>
      <c r="S4" s="172"/>
      <c r="T4" s="167"/>
      <c r="U4" s="168" t="s">
        <v>341</v>
      </c>
      <c r="V4" s="168" t="s">
        <v>341</v>
      </c>
      <c r="W4" s="170" t="s">
        <v>452</v>
      </c>
      <c r="X4" s="170" t="s">
        <v>453</v>
      </c>
      <c r="Y4" s="167"/>
      <c r="Z4" s="168" t="s">
        <v>451</v>
      </c>
      <c r="AA4" s="167"/>
      <c r="AB4" s="108"/>
    </row>
    <row r="5" spans="1:28" s="81" customFormat="1" ht="13.8" x14ac:dyDescent="0.3">
      <c r="A5" s="116" t="s">
        <v>457</v>
      </c>
      <c r="B5" s="208"/>
      <c r="C5" s="209"/>
      <c r="D5" s="210"/>
      <c r="E5" s="211"/>
      <c r="F5" s="210"/>
      <c r="G5" s="209"/>
      <c r="H5" s="209"/>
      <c r="I5" s="223"/>
      <c r="J5" s="223"/>
      <c r="K5" s="223"/>
      <c r="L5" s="224"/>
      <c r="M5" s="225"/>
      <c r="N5" s="225"/>
      <c r="O5" s="212"/>
      <c r="P5" s="213"/>
      <c r="Q5" s="212"/>
      <c r="R5" s="212"/>
      <c r="S5" s="212"/>
      <c r="T5" s="214"/>
      <c r="U5" s="214"/>
      <c r="V5" s="214"/>
      <c r="W5" s="215"/>
      <c r="X5" s="215"/>
      <c r="Y5" s="214"/>
      <c r="Z5" s="229"/>
      <c r="AA5" s="209"/>
      <c r="AB5" s="117"/>
    </row>
    <row r="6" spans="1:28" s="81" customFormat="1" ht="13.8" x14ac:dyDescent="0.3">
      <c r="A6" s="116" t="s">
        <v>458</v>
      </c>
      <c r="B6" s="216"/>
      <c r="C6" s="217"/>
      <c r="D6" s="218"/>
      <c r="E6" s="219"/>
      <c r="F6" s="220"/>
      <c r="G6" s="217"/>
      <c r="H6" s="217"/>
      <c r="I6" s="226"/>
      <c r="J6" s="226"/>
      <c r="K6" s="226"/>
      <c r="L6" s="227"/>
      <c r="M6" s="227"/>
      <c r="N6" s="227"/>
      <c r="O6" s="213"/>
      <c r="P6" s="213"/>
      <c r="Q6" s="213"/>
      <c r="R6" s="213"/>
      <c r="S6" s="213"/>
      <c r="T6" s="221"/>
      <c r="U6" s="221"/>
      <c r="V6" s="221"/>
      <c r="W6" s="222"/>
      <c r="X6" s="222"/>
      <c r="Y6" s="221"/>
      <c r="Z6" s="230"/>
      <c r="AA6" s="217"/>
      <c r="AB6" s="117"/>
    </row>
    <row r="7" spans="1:28" s="81" customFormat="1" ht="13.8" x14ac:dyDescent="0.3">
      <c r="A7" s="116" t="s">
        <v>459</v>
      </c>
      <c r="B7" s="216"/>
      <c r="C7" s="217"/>
      <c r="D7" s="218"/>
      <c r="E7" s="219"/>
      <c r="F7" s="220"/>
      <c r="G7" s="217"/>
      <c r="H7" s="217"/>
      <c r="I7" s="226"/>
      <c r="J7" s="226"/>
      <c r="K7" s="226"/>
      <c r="L7" s="227"/>
      <c r="M7" s="227"/>
      <c r="N7" s="227"/>
      <c r="O7" s="213"/>
      <c r="P7" s="213"/>
      <c r="Q7" s="213"/>
      <c r="R7" s="213"/>
      <c r="S7" s="213"/>
      <c r="T7" s="221"/>
      <c r="U7" s="221"/>
      <c r="V7" s="221"/>
      <c r="W7" s="222"/>
      <c r="X7" s="222"/>
      <c r="Y7" s="221"/>
      <c r="Z7" s="230"/>
      <c r="AA7" s="217"/>
      <c r="AB7" s="117"/>
    </row>
    <row r="8" spans="1:28" s="81" customFormat="1" ht="13.8" x14ac:dyDescent="0.3">
      <c r="A8" s="116" t="s">
        <v>460</v>
      </c>
      <c r="B8" s="216"/>
      <c r="C8" s="217"/>
      <c r="D8" s="218"/>
      <c r="E8" s="219"/>
      <c r="F8" s="220"/>
      <c r="G8" s="217"/>
      <c r="H8" s="217"/>
      <c r="I8" s="226"/>
      <c r="J8" s="226"/>
      <c r="K8" s="226"/>
      <c r="L8" s="227"/>
      <c r="M8" s="227"/>
      <c r="N8" s="227"/>
      <c r="O8" s="213"/>
      <c r="P8" s="213"/>
      <c r="Q8" s="213"/>
      <c r="R8" s="213"/>
      <c r="S8" s="213"/>
      <c r="T8" s="221"/>
      <c r="U8" s="221"/>
      <c r="V8" s="221"/>
      <c r="W8" s="222"/>
      <c r="X8" s="222"/>
      <c r="Y8" s="221"/>
      <c r="Z8" s="230"/>
      <c r="AA8" s="217"/>
      <c r="AB8" s="117"/>
    </row>
    <row r="9" spans="1:28" s="81" customFormat="1" ht="13.8" x14ac:dyDescent="0.3">
      <c r="A9" s="116" t="s">
        <v>461</v>
      </c>
      <c r="B9" s="216"/>
      <c r="C9" s="217"/>
      <c r="D9" s="218"/>
      <c r="E9" s="219"/>
      <c r="F9" s="220"/>
      <c r="G9" s="217"/>
      <c r="H9" s="217"/>
      <c r="I9" s="226"/>
      <c r="J9" s="226"/>
      <c r="K9" s="226"/>
      <c r="L9" s="227"/>
      <c r="M9" s="227"/>
      <c r="N9" s="227"/>
      <c r="O9" s="213"/>
      <c r="P9" s="213"/>
      <c r="Q9" s="213"/>
      <c r="R9" s="213"/>
      <c r="S9" s="213"/>
      <c r="T9" s="221"/>
      <c r="U9" s="221"/>
      <c r="V9" s="221"/>
      <c r="W9" s="222"/>
      <c r="X9" s="222"/>
      <c r="Y9" s="221"/>
      <c r="Z9" s="230"/>
      <c r="AA9" s="217"/>
      <c r="AB9" s="117"/>
    </row>
    <row r="10" spans="1:28" s="81" customFormat="1" ht="13.8" x14ac:dyDescent="0.3">
      <c r="A10" s="116" t="s">
        <v>462</v>
      </c>
      <c r="B10" s="216"/>
      <c r="C10" s="217"/>
      <c r="D10" s="218"/>
      <c r="E10" s="219"/>
      <c r="F10" s="220"/>
      <c r="G10" s="217"/>
      <c r="H10" s="217"/>
      <c r="I10" s="226"/>
      <c r="J10" s="226"/>
      <c r="K10" s="226"/>
      <c r="L10" s="228"/>
      <c r="M10" s="227"/>
      <c r="N10" s="227"/>
      <c r="O10" s="213"/>
      <c r="P10" s="213"/>
      <c r="Q10" s="213"/>
      <c r="R10" s="213"/>
      <c r="S10" s="213"/>
      <c r="T10" s="221"/>
      <c r="U10" s="221"/>
      <c r="V10" s="221"/>
      <c r="W10" s="222"/>
      <c r="X10" s="222"/>
      <c r="Y10" s="221"/>
      <c r="Z10" s="230"/>
      <c r="AA10" s="217"/>
      <c r="AB10" s="117"/>
    </row>
    <row r="11" spans="1:28" s="81" customFormat="1" ht="13.8" x14ac:dyDescent="0.3">
      <c r="A11" s="116" t="s">
        <v>463</v>
      </c>
      <c r="B11" s="216"/>
      <c r="C11" s="217"/>
      <c r="D11" s="218"/>
      <c r="E11" s="219"/>
      <c r="F11" s="220"/>
      <c r="G11" s="217"/>
      <c r="H11" s="217"/>
      <c r="I11" s="226"/>
      <c r="J11" s="226"/>
      <c r="K11" s="226"/>
      <c r="L11" s="227"/>
      <c r="M11" s="227"/>
      <c r="N11" s="227"/>
      <c r="O11" s="213"/>
      <c r="P11" s="213"/>
      <c r="Q11" s="213"/>
      <c r="R11" s="213"/>
      <c r="S11" s="213"/>
      <c r="T11" s="221"/>
      <c r="U11" s="221"/>
      <c r="V11" s="221"/>
      <c r="W11" s="222"/>
      <c r="X11" s="222"/>
      <c r="Y11" s="221"/>
      <c r="Z11" s="230"/>
      <c r="AA11" s="217"/>
      <c r="AB11" s="117"/>
    </row>
    <row r="12" spans="1:28" s="81" customFormat="1" ht="13.8" x14ac:dyDescent="0.3">
      <c r="A12" s="116" t="s">
        <v>464</v>
      </c>
      <c r="B12" s="216"/>
      <c r="C12" s="217"/>
      <c r="D12" s="218"/>
      <c r="E12" s="219"/>
      <c r="F12" s="220"/>
      <c r="G12" s="217"/>
      <c r="H12" s="217"/>
      <c r="I12" s="226"/>
      <c r="J12" s="226"/>
      <c r="K12" s="226"/>
      <c r="L12" s="227"/>
      <c r="M12" s="227"/>
      <c r="N12" s="227"/>
      <c r="O12" s="213"/>
      <c r="P12" s="213"/>
      <c r="Q12" s="213"/>
      <c r="R12" s="213"/>
      <c r="S12" s="213"/>
      <c r="T12" s="221"/>
      <c r="U12" s="221"/>
      <c r="V12" s="221"/>
      <c r="W12" s="222"/>
      <c r="X12" s="222"/>
      <c r="Y12" s="221"/>
      <c r="Z12" s="230"/>
      <c r="AA12" s="217"/>
      <c r="AB12" s="117"/>
    </row>
    <row r="13" spans="1:28" s="81" customFormat="1" ht="13.8" x14ac:dyDescent="0.3">
      <c r="A13" s="116" t="s">
        <v>465</v>
      </c>
      <c r="B13" s="216"/>
      <c r="C13" s="217"/>
      <c r="D13" s="218"/>
      <c r="E13" s="219"/>
      <c r="F13" s="220"/>
      <c r="G13" s="217"/>
      <c r="H13" s="217"/>
      <c r="I13" s="226"/>
      <c r="J13" s="226"/>
      <c r="K13" s="226"/>
      <c r="L13" s="227"/>
      <c r="M13" s="227"/>
      <c r="N13" s="227"/>
      <c r="O13" s="213"/>
      <c r="P13" s="213"/>
      <c r="Q13" s="213"/>
      <c r="R13" s="213"/>
      <c r="S13" s="213"/>
      <c r="T13" s="221"/>
      <c r="U13" s="221"/>
      <c r="V13" s="221"/>
      <c r="W13" s="222"/>
      <c r="X13" s="222"/>
      <c r="Y13" s="221"/>
      <c r="Z13" s="230"/>
      <c r="AA13" s="217"/>
      <c r="AB13" s="117"/>
    </row>
    <row r="14" spans="1:28" s="81" customFormat="1" ht="27.6" x14ac:dyDescent="0.3">
      <c r="A14" s="116" t="s">
        <v>466</v>
      </c>
      <c r="B14" s="216"/>
      <c r="C14" s="217"/>
      <c r="D14" s="218"/>
      <c r="E14" s="219"/>
      <c r="F14" s="220"/>
      <c r="G14" s="217"/>
      <c r="H14" s="217"/>
      <c r="I14" s="226"/>
      <c r="J14" s="226"/>
      <c r="K14" s="226"/>
      <c r="L14" s="227"/>
      <c r="M14" s="227"/>
      <c r="N14" s="227"/>
      <c r="O14" s="213"/>
      <c r="P14" s="213"/>
      <c r="Q14" s="213"/>
      <c r="R14" s="213"/>
      <c r="S14" s="213"/>
      <c r="T14" s="221"/>
      <c r="U14" s="221"/>
      <c r="V14" s="221"/>
      <c r="W14" s="222"/>
      <c r="X14" s="222"/>
      <c r="Y14" s="221"/>
      <c r="Z14" s="230"/>
      <c r="AA14" s="217"/>
      <c r="AB14" s="117"/>
    </row>
    <row r="15" spans="1:28" s="81" customFormat="1" ht="27.6" x14ac:dyDescent="0.3">
      <c r="A15" s="116" t="s">
        <v>467</v>
      </c>
      <c r="B15" s="216"/>
      <c r="C15" s="217"/>
      <c r="D15" s="218"/>
      <c r="E15" s="219"/>
      <c r="F15" s="220"/>
      <c r="G15" s="217"/>
      <c r="H15" s="217"/>
      <c r="I15" s="226"/>
      <c r="J15" s="226"/>
      <c r="K15" s="226"/>
      <c r="L15" s="227"/>
      <c r="M15" s="227"/>
      <c r="N15" s="227"/>
      <c r="O15" s="213"/>
      <c r="P15" s="213"/>
      <c r="Q15" s="213"/>
      <c r="R15" s="213"/>
      <c r="S15" s="213"/>
      <c r="T15" s="221"/>
      <c r="U15" s="221"/>
      <c r="V15" s="221"/>
      <c r="W15" s="222"/>
      <c r="X15" s="222"/>
      <c r="Y15" s="221"/>
      <c r="Z15" s="230"/>
      <c r="AA15" s="217"/>
      <c r="AB15" s="117"/>
    </row>
    <row r="16" spans="1:28" s="81" customFormat="1" ht="27.6" x14ac:dyDescent="0.3">
      <c r="A16" s="116" t="s">
        <v>468</v>
      </c>
      <c r="B16" s="216"/>
      <c r="C16" s="217"/>
      <c r="D16" s="218"/>
      <c r="E16" s="219"/>
      <c r="F16" s="220"/>
      <c r="G16" s="217"/>
      <c r="H16" s="217"/>
      <c r="I16" s="226"/>
      <c r="J16" s="226"/>
      <c r="K16" s="226"/>
      <c r="L16" s="227"/>
      <c r="M16" s="227"/>
      <c r="N16" s="227"/>
      <c r="O16" s="213"/>
      <c r="P16" s="213"/>
      <c r="Q16" s="213"/>
      <c r="R16" s="213"/>
      <c r="S16" s="213"/>
      <c r="T16" s="221"/>
      <c r="U16" s="221"/>
      <c r="V16" s="221"/>
      <c r="W16" s="222"/>
      <c r="X16" s="222"/>
      <c r="Y16" s="221"/>
      <c r="Z16" s="230"/>
      <c r="AA16" s="217"/>
      <c r="AB16" s="117"/>
    </row>
    <row r="17" spans="1:28" s="81" customFormat="1" ht="27.6" x14ac:dyDescent="0.3">
      <c r="A17" s="116" t="s">
        <v>469</v>
      </c>
      <c r="B17" s="216"/>
      <c r="C17" s="217"/>
      <c r="D17" s="218"/>
      <c r="E17" s="219"/>
      <c r="F17" s="220"/>
      <c r="G17" s="217"/>
      <c r="H17" s="217"/>
      <c r="I17" s="226"/>
      <c r="J17" s="226"/>
      <c r="K17" s="226"/>
      <c r="L17" s="227"/>
      <c r="M17" s="227"/>
      <c r="N17" s="227"/>
      <c r="O17" s="213"/>
      <c r="P17" s="213"/>
      <c r="Q17" s="213"/>
      <c r="R17" s="213"/>
      <c r="S17" s="213"/>
      <c r="T17" s="221"/>
      <c r="U17" s="221"/>
      <c r="V17" s="221"/>
      <c r="W17" s="222"/>
      <c r="X17" s="222"/>
      <c r="Y17" s="221"/>
      <c r="Z17" s="230"/>
      <c r="AA17" s="217"/>
      <c r="AB17" s="117"/>
    </row>
    <row r="18" spans="1:28" s="81" customFormat="1" ht="27.6" x14ac:dyDescent="0.3">
      <c r="A18" s="116" t="s">
        <v>470</v>
      </c>
      <c r="B18" s="216"/>
      <c r="C18" s="217"/>
      <c r="D18" s="218"/>
      <c r="E18" s="219"/>
      <c r="F18" s="220"/>
      <c r="G18" s="217"/>
      <c r="H18" s="217"/>
      <c r="I18" s="226"/>
      <c r="J18" s="226"/>
      <c r="K18" s="226"/>
      <c r="L18" s="227"/>
      <c r="M18" s="227"/>
      <c r="N18" s="227"/>
      <c r="O18" s="213"/>
      <c r="P18" s="213"/>
      <c r="Q18" s="213"/>
      <c r="R18" s="213"/>
      <c r="S18" s="213"/>
      <c r="T18" s="221"/>
      <c r="U18" s="221"/>
      <c r="V18" s="221"/>
      <c r="W18" s="222"/>
      <c r="X18" s="222"/>
      <c r="Y18" s="221"/>
      <c r="Z18" s="230"/>
      <c r="AA18" s="217"/>
      <c r="AB18" s="117"/>
    </row>
    <row r="19" spans="1:28" s="81" customFormat="1" ht="27.6" x14ac:dyDescent="0.3">
      <c r="A19" s="116" t="s">
        <v>471</v>
      </c>
      <c r="B19" s="216"/>
      <c r="C19" s="217"/>
      <c r="D19" s="218"/>
      <c r="E19" s="219"/>
      <c r="F19" s="220"/>
      <c r="G19" s="217"/>
      <c r="H19" s="217"/>
      <c r="I19" s="226"/>
      <c r="J19" s="226"/>
      <c r="K19" s="226"/>
      <c r="L19" s="227"/>
      <c r="M19" s="227"/>
      <c r="N19" s="227"/>
      <c r="O19" s="213"/>
      <c r="P19" s="213"/>
      <c r="Q19" s="213"/>
      <c r="R19" s="213"/>
      <c r="S19" s="213"/>
      <c r="T19" s="221"/>
      <c r="U19" s="221"/>
      <c r="V19" s="221"/>
      <c r="W19" s="222"/>
      <c r="X19" s="222"/>
      <c r="Y19" s="221"/>
      <c r="Z19" s="230"/>
      <c r="AA19" s="217"/>
      <c r="AB19" s="117"/>
    </row>
    <row r="20" spans="1:28" s="82" customFormat="1" ht="13.8" x14ac:dyDescent="0.3">
      <c r="A20" s="89"/>
      <c r="B20" s="89"/>
      <c r="C20" s="89"/>
      <c r="D20" s="89"/>
      <c r="E20" s="89"/>
      <c r="F20" s="89"/>
      <c r="G20" s="89"/>
      <c r="H20" s="89"/>
      <c r="I20" s="89"/>
      <c r="J20" s="89"/>
      <c r="K20" s="89"/>
      <c r="L20" s="89"/>
      <c r="M20" s="89"/>
      <c r="N20" s="89"/>
      <c r="O20" s="89"/>
      <c r="P20" s="89"/>
      <c r="Q20" s="89"/>
      <c r="R20" s="89"/>
      <c r="S20" s="89"/>
      <c r="T20" s="89"/>
      <c r="U20" s="89"/>
      <c r="V20" s="89"/>
      <c r="W20" s="89"/>
      <c r="X20" s="89"/>
      <c r="Y20" s="89"/>
      <c r="Z20" s="89"/>
      <c r="AA20" s="89"/>
      <c r="AB20" s="89"/>
    </row>
    <row r="21" spans="1:28" ht="135" customHeight="1" x14ac:dyDescent="0.3">
      <c r="A21" s="105" t="s">
        <v>429</v>
      </c>
      <c r="B21" s="91"/>
      <c r="D21" s="105" t="s">
        <v>430</v>
      </c>
      <c r="E21" s="91"/>
      <c r="F21" s="83"/>
      <c r="G21" s="83"/>
      <c r="H21" s="83"/>
      <c r="I21" s="83"/>
      <c r="J21" s="83"/>
      <c r="K21" s="83"/>
      <c r="L21" s="83"/>
      <c r="M21" s="83"/>
      <c r="N21" s="83"/>
      <c r="O21" s="83"/>
      <c r="P21" s="83"/>
      <c r="Q21" s="83"/>
      <c r="R21" s="83"/>
      <c r="S21" s="83"/>
      <c r="T21" s="83"/>
      <c r="U21" s="83"/>
      <c r="V21" s="83"/>
      <c r="W21" s="83"/>
      <c r="X21" s="83"/>
      <c r="Y21" s="83"/>
      <c r="Z21" s="83"/>
      <c r="AA21" s="83"/>
      <c r="AB21" s="83"/>
    </row>
    <row r="22" spans="1:28" ht="13.8" x14ac:dyDescent="0.3">
      <c r="A22" s="89"/>
      <c r="B22" s="89"/>
      <c r="C22" s="83"/>
      <c r="D22" s="83"/>
      <c r="E22" s="83"/>
      <c r="F22" s="83"/>
      <c r="G22" s="83"/>
      <c r="H22" s="83"/>
      <c r="I22" s="83"/>
      <c r="J22" s="83"/>
      <c r="K22" s="83"/>
      <c r="L22" s="83"/>
      <c r="M22" s="83"/>
      <c r="N22" s="83"/>
      <c r="O22" s="83"/>
      <c r="P22" s="83"/>
      <c r="Q22" s="83"/>
      <c r="R22" s="83"/>
      <c r="S22" s="83"/>
      <c r="T22" s="83"/>
      <c r="U22" s="83"/>
      <c r="V22" s="83"/>
      <c r="W22" s="83"/>
      <c r="X22" s="83"/>
      <c r="Y22" s="83"/>
      <c r="Z22" s="83"/>
      <c r="AA22" s="83"/>
      <c r="AB22" s="83"/>
    </row>
    <row r="23" spans="1:28" ht="13.8" hidden="1" x14ac:dyDescent="0.3"/>
    <row r="24" spans="1:28" ht="13.8" hidden="1" x14ac:dyDescent="0.3"/>
    <row r="25" spans="1:28" ht="13.8" hidden="1" x14ac:dyDescent="0.3"/>
    <row r="26" spans="1:28" ht="13.8" hidden="1" x14ac:dyDescent="0.3"/>
    <row r="27" spans="1:28" ht="13.8" hidden="1" x14ac:dyDescent="0.3"/>
    <row r="28" spans="1:28" ht="13.8" hidden="1" x14ac:dyDescent="0.3"/>
    <row r="29" spans="1:28" ht="13.8" hidden="1" x14ac:dyDescent="0.3"/>
    <row r="30" spans="1:28" ht="13.8" hidden="1" x14ac:dyDescent="0.3"/>
    <row r="31" spans="1:28" ht="13.8" hidden="1" x14ac:dyDescent="0.3"/>
  </sheetData>
  <sheetProtection selectLockedCells="1"/>
  <mergeCells count="7">
    <mergeCell ref="I2:N2"/>
    <mergeCell ref="O2:S2"/>
    <mergeCell ref="T2:Y2"/>
    <mergeCell ref="E3:G3"/>
    <mergeCell ref="I3:K3"/>
    <mergeCell ref="L3:N3"/>
    <mergeCell ref="W3:X3"/>
  </mergeCells>
  <dataValidations count="8">
    <dataValidation type="list" allowBlank="1" showInputMessage="1" showErrorMessage="1" sqref="P5:P19">
      <formula1>LIST_Per</formula1>
    </dataValidation>
    <dataValidation type="list" allowBlank="1" showInputMessage="1" showErrorMessage="1" sqref="O5:O19">
      <formula1>LIST_CKnd</formula1>
    </dataValidation>
    <dataValidation type="list" allowBlank="1" showInputMessage="1" showErrorMessage="1" sqref="V5:V19">
      <formula1>LIST_Con</formula1>
    </dataValidation>
    <dataValidation type="list" allowBlank="1" showInputMessage="1" showErrorMessage="1" sqref="U5:U19">
      <formula1>LIST_Test</formula1>
    </dataValidation>
    <dataValidation type="list" allowBlank="1" showInputMessage="1" showErrorMessage="1" sqref="H5:H19">
      <formula1>LIST_CNon</formula1>
    </dataValidation>
    <dataValidation type="list" allowBlank="1" showInputMessage="1" showErrorMessage="1" sqref="G5:G19">
      <formula1>LIST_Area</formula1>
    </dataValidation>
    <dataValidation type="list" allowBlank="1" showInputMessage="1" showErrorMessage="1" sqref="F5:F19">
      <formula1>LIST_AgrGrp</formula1>
    </dataValidation>
    <dataValidation type="list" allowBlank="1" showInputMessage="1" showErrorMessage="1" sqref="D5:D19">
      <formula1>LIST_Func</formula1>
    </dataValidation>
  </dataValidations>
  <hyperlinks>
    <hyperlink ref="A1" location="'Inventario de Programas'!B1" display="REGRESAR a Inventario"/>
  </hyperlinks>
  <pageMargins left="0.7" right="0.7" top="0.75" bottom="0.75" header="0.3" footer="0.3"/>
  <pageSetup paperSize="9" orientation="portrait" verticalDpi="0" r:id="rId1"/>
  <extLst>
    <ext xmlns:x14="http://schemas.microsoft.com/office/spreadsheetml/2009/9/main" uri="{78C0D931-6437-407d-A8EE-F0AAD7539E65}">
      <x14:conditionalFormattings>
        <x14:conditionalFormatting xmlns:xm="http://schemas.microsoft.com/office/excel/2006/main">
          <x14:cfRule type="expression" priority="1" id="{7575B73C-A39E-4B96-8C3E-40D8AD62250A}">
            <xm:f>$D5=HID_dropdown!$B$2</xm:f>
            <x14:dxf>
              <fill>
                <patternFill>
                  <bgColor rgb="FFF3EBF9"/>
                </patternFill>
              </fill>
            </x14:dxf>
          </x14:cfRule>
          <xm:sqref>W5:X19</xm:sqref>
        </x14:conditionalFormatting>
        <x14:conditionalFormatting xmlns:xm="http://schemas.microsoft.com/office/excel/2006/main">
          <x14:cfRule type="expression" priority="2" id="{98BDFFF4-D3EF-4ED5-A0D4-AE3E05C1A233}">
            <xm:f>$O5=HID_dropdown!$G$3</xm:f>
            <x14:dxf>
              <fill>
                <patternFill>
                  <bgColor theme="1"/>
                </patternFill>
              </fill>
            </x14:dxf>
          </x14:cfRule>
          <xm:sqref>P5:R19</xm:sqref>
        </x14:conditionalFormatting>
        <x14:conditionalFormatting xmlns:xm="http://schemas.microsoft.com/office/excel/2006/main">
          <x14:cfRule type="expression" priority="3" id="{3ED2CA5E-2A37-4193-B431-56A6EBBAC5FA}">
            <xm:f>$H5=HID_dropdown!$A$3</xm:f>
            <x14:dxf>
              <fill>
                <patternFill>
                  <bgColor theme="1"/>
                </patternFill>
              </fill>
              <border>
                <left style="thin">
                  <color auto="1"/>
                </left>
                <right style="thin">
                  <color auto="1"/>
                </right>
                <top style="thin">
                  <color auto="1"/>
                </top>
                <bottom style="thin">
                  <color auto="1"/>
                </bottom>
              </border>
            </x14:dxf>
          </x14:cfRule>
          <xm:sqref>I5:K19 T5:T19</xm:sqref>
        </x14:conditionalFormatting>
        <x14:conditionalFormatting xmlns:xm="http://schemas.microsoft.com/office/excel/2006/main">
          <x14:cfRule type="expression" priority="4" id="{A10E0C8F-75E8-4D4B-8254-3D6395A014BE}">
            <xm:f>$H5=HID_dropdown!$A$2</xm:f>
            <x14:dxf>
              <fill>
                <patternFill>
                  <bgColor theme="1"/>
                </patternFill>
              </fill>
            </x14:dxf>
          </x14:cfRule>
          <xm:sqref>U5:V19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HID_dropdown!$C$2:$C$13</xm:f>
          </x14:formula1>
          <xm:sqref>E5:E19</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autoPageBreaks="0"/>
  </sheetPr>
  <dimension ref="A1:AF31"/>
  <sheetViews>
    <sheetView workbookViewId="0">
      <pane xSplit="2" ySplit="4" topLeftCell="C5" activePane="bottomRight" state="frozen"/>
      <selection activeCell="B5" sqref="B5"/>
      <selection pane="topRight" activeCell="B5" sqref="B5"/>
      <selection pane="bottomLeft" activeCell="B5" sqref="B5"/>
      <selection pane="bottomRight" activeCell="B5" sqref="B5"/>
    </sheetView>
  </sheetViews>
  <sheetFormatPr defaultColWidth="0" defaultRowHeight="12.75" customHeight="1" zeroHeight="1" x14ac:dyDescent="0.3"/>
  <cols>
    <col min="1" max="1" width="9.109375" style="80" customWidth="1"/>
    <col min="2" max="3" width="25.6640625" style="80" customWidth="1"/>
    <col min="4" max="4" width="12.33203125" style="80" customWidth="1"/>
    <col min="5" max="5" width="25.6640625" style="80" customWidth="1"/>
    <col min="6" max="7" width="9.6640625" style="80" customWidth="1"/>
    <col min="8" max="8" width="12.33203125" style="80" customWidth="1"/>
    <col min="9" max="14" width="11.6640625" style="80" customWidth="1"/>
    <col min="15" max="16" width="12.33203125" style="80" customWidth="1"/>
    <col min="17" max="20" width="11.6640625" style="80" customWidth="1"/>
    <col min="21" max="21" width="20.6640625" style="80" customWidth="1"/>
    <col min="22" max="22" width="12.33203125" style="80" customWidth="1"/>
    <col min="23" max="24" width="10.6640625" style="80" customWidth="1"/>
    <col min="25" max="27" width="11.6640625" style="80" customWidth="1"/>
    <col min="28" max="28" width="3.88671875" style="80" customWidth="1"/>
    <col min="29" max="30" width="9.109375" style="80" hidden="1" customWidth="1"/>
    <col min="31" max="32" width="0" style="80" hidden="1" customWidth="1"/>
    <col min="33" max="16384" width="9.109375" style="80" hidden="1"/>
  </cols>
  <sheetData>
    <row r="1" spans="1:28" ht="30" customHeight="1" thickTop="1" thickBot="1" x14ac:dyDescent="0.35">
      <c r="A1" s="194" t="s">
        <v>560</v>
      </c>
      <c r="B1" s="195" t="str">
        <f ca="1">IF(OFFSET('Inventario de Programas'!B5,(_xlfn.SHEET()-2),0)=0,"-", OFFSET('Inventario de Programas'!B5,(_xlfn.SHEET()-2),0))</f>
        <v>Nombre del programa 14</v>
      </c>
      <c r="C1" s="196" t="str">
        <f ca="1">IF(OFFSET('Inventario de Programas'!C5,(_xlfn.SHEET()-2),0)=0,"Name of Scheme in English", OFFSET('Inventario de Programas'!C5,(_xlfn.SHEET()-2),0))</f>
        <v>Name of Scheme in English</v>
      </c>
      <c r="D1" s="197" t="str">
        <f>IF('Inventario de Programas'!B2=0, "Año", 'Inventario de Programas'!B2)</f>
        <v>Año</v>
      </c>
      <c r="E1" s="83"/>
      <c r="F1" s="83"/>
      <c r="G1" s="83"/>
      <c r="H1" s="83"/>
      <c r="I1" s="83"/>
      <c r="J1" s="83"/>
      <c r="K1" s="83"/>
      <c r="L1" s="83"/>
      <c r="M1" s="83"/>
      <c r="N1" s="83"/>
      <c r="O1" s="83"/>
      <c r="P1" s="83"/>
      <c r="Q1" s="83"/>
      <c r="R1" s="83"/>
      <c r="S1" s="83"/>
      <c r="T1" s="83"/>
      <c r="U1" s="83"/>
      <c r="V1" s="83"/>
      <c r="W1" s="83"/>
      <c r="X1" s="83"/>
      <c r="Y1" s="83"/>
      <c r="Z1" s="83"/>
      <c r="AA1" s="83"/>
      <c r="AB1" s="83"/>
    </row>
    <row r="2" spans="1:28" ht="14.4" thickTop="1" x14ac:dyDescent="0.3">
      <c r="A2" s="83"/>
      <c r="B2" s="87"/>
      <c r="C2" s="87"/>
      <c r="D2" s="83"/>
      <c r="E2" s="83"/>
      <c r="F2" s="83"/>
      <c r="G2" s="83"/>
      <c r="H2" s="83"/>
      <c r="I2" s="249" t="s">
        <v>472</v>
      </c>
      <c r="J2" s="249"/>
      <c r="K2" s="249"/>
      <c r="L2" s="249"/>
      <c r="M2" s="249"/>
      <c r="N2" s="249"/>
      <c r="O2" s="250" t="s">
        <v>473</v>
      </c>
      <c r="P2" s="250"/>
      <c r="Q2" s="250"/>
      <c r="R2" s="250"/>
      <c r="S2" s="250"/>
      <c r="T2" s="248" t="s">
        <v>474</v>
      </c>
      <c r="U2" s="248"/>
      <c r="V2" s="248"/>
      <c r="W2" s="248"/>
      <c r="X2" s="248"/>
      <c r="Y2" s="248"/>
      <c r="Z2" s="88" t="s">
        <v>475</v>
      </c>
      <c r="AA2" s="83"/>
      <c r="AB2" s="83"/>
    </row>
    <row r="3" spans="1:28" ht="93" customHeight="1" x14ac:dyDescent="0.3">
      <c r="A3" s="164" t="s">
        <v>431</v>
      </c>
      <c r="B3" s="165" t="s">
        <v>432</v>
      </c>
      <c r="C3" s="165" t="s">
        <v>433</v>
      </c>
      <c r="D3" s="165" t="s">
        <v>434</v>
      </c>
      <c r="E3" s="245" t="s">
        <v>435</v>
      </c>
      <c r="F3" s="246"/>
      <c r="G3" s="247"/>
      <c r="H3" s="165" t="s">
        <v>436</v>
      </c>
      <c r="I3" s="251" t="s">
        <v>437</v>
      </c>
      <c r="J3" s="243"/>
      <c r="K3" s="244"/>
      <c r="L3" s="235" t="s">
        <v>438</v>
      </c>
      <c r="M3" s="236"/>
      <c r="N3" s="237"/>
      <c r="O3" s="165" t="s">
        <v>439</v>
      </c>
      <c r="P3" s="165" t="s">
        <v>440</v>
      </c>
      <c r="Q3" s="165" t="s">
        <v>441</v>
      </c>
      <c r="R3" s="165" t="s">
        <v>442</v>
      </c>
      <c r="S3" s="165" t="s">
        <v>443</v>
      </c>
      <c r="T3" s="165" t="s">
        <v>444</v>
      </c>
      <c r="U3" s="165" t="s">
        <v>445</v>
      </c>
      <c r="V3" s="165" t="s">
        <v>214</v>
      </c>
      <c r="W3" s="251" t="s">
        <v>446</v>
      </c>
      <c r="X3" s="244"/>
      <c r="Y3" s="165" t="s">
        <v>447</v>
      </c>
      <c r="Z3" s="165" t="s">
        <v>448</v>
      </c>
      <c r="AA3" s="165" t="s">
        <v>449</v>
      </c>
      <c r="AB3" s="83"/>
    </row>
    <row r="4" spans="1:28" s="109" customFormat="1" ht="12.75" customHeight="1" x14ac:dyDescent="0.3">
      <c r="A4" s="166"/>
      <c r="B4" s="167"/>
      <c r="C4" s="166"/>
      <c r="D4" s="168" t="s">
        <v>341</v>
      </c>
      <c r="E4" s="169" t="s">
        <v>450</v>
      </c>
      <c r="F4" s="169" t="s">
        <v>455</v>
      </c>
      <c r="G4" s="169" t="s">
        <v>456</v>
      </c>
      <c r="H4" s="168" t="s">
        <v>341</v>
      </c>
      <c r="I4" s="170" t="s">
        <v>6</v>
      </c>
      <c r="J4" s="170" t="s">
        <v>342</v>
      </c>
      <c r="K4" s="170" t="s">
        <v>343</v>
      </c>
      <c r="L4" s="170" t="s">
        <v>6</v>
      </c>
      <c r="M4" s="170" t="s">
        <v>342</v>
      </c>
      <c r="N4" s="170" t="s">
        <v>343</v>
      </c>
      <c r="O4" s="168" t="s">
        <v>341</v>
      </c>
      <c r="P4" s="168" t="s">
        <v>341</v>
      </c>
      <c r="Q4" s="171" t="s">
        <v>451</v>
      </c>
      <c r="R4" s="171" t="s">
        <v>451</v>
      </c>
      <c r="S4" s="172"/>
      <c r="T4" s="167"/>
      <c r="U4" s="168" t="s">
        <v>341</v>
      </c>
      <c r="V4" s="168" t="s">
        <v>341</v>
      </c>
      <c r="W4" s="170" t="s">
        <v>452</v>
      </c>
      <c r="X4" s="170" t="s">
        <v>453</v>
      </c>
      <c r="Y4" s="167"/>
      <c r="Z4" s="168" t="s">
        <v>451</v>
      </c>
      <c r="AA4" s="167"/>
      <c r="AB4" s="108"/>
    </row>
    <row r="5" spans="1:28" s="81" customFormat="1" ht="13.8" x14ac:dyDescent="0.3">
      <c r="A5" s="116" t="s">
        <v>457</v>
      </c>
      <c r="B5" s="208"/>
      <c r="C5" s="209"/>
      <c r="D5" s="210"/>
      <c r="E5" s="211"/>
      <c r="F5" s="210"/>
      <c r="G5" s="209"/>
      <c r="H5" s="209"/>
      <c r="I5" s="223"/>
      <c r="J5" s="223"/>
      <c r="K5" s="223"/>
      <c r="L5" s="224"/>
      <c r="M5" s="225"/>
      <c r="N5" s="225"/>
      <c r="O5" s="212"/>
      <c r="P5" s="213"/>
      <c r="Q5" s="212"/>
      <c r="R5" s="212"/>
      <c r="S5" s="212"/>
      <c r="T5" s="214"/>
      <c r="U5" s="214"/>
      <c r="V5" s="214"/>
      <c r="W5" s="215"/>
      <c r="X5" s="215"/>
      <c r="Y5" s="214"/>
      <c r="Z5" s="229"/>
      <c r="AA5" s="209"/>
      <c r="AB5" s="117"/>
    </row>
    <row r="6" spans="1:28" s="81" customFormat="1" ht="13.8" x14ac:dyDescent="0.3">
      <c r="A6" s="116" t="s">
        <v>458</v>
      </c>
      <c r="B6" s="216"/>
      <c r="C6" s="217"/>
      <c r="D6" s="218"/>
      <c r="E6" s="219"/>
      <c r="F6" s="220"/>
      <c r="G6" s="217"/>
      <c r="H6" s="217"/>
      <c r="I6" s="226"/>
      <c r="J6" s="226"/>
      <c r="K6" s="226"/>
      <c r="L6" s="227"/>
      <c r="M6" s="227"/>
      <c r="N6" s="227"/>
      <c r="O6" s="213"/>
      <c r="P6" s="213"/>
      <c r="Q6" s="213"/>
      <c r="R6" s="213"/>
      <c r="S6" s="213"/>
      <c r="T6" s="221"/>
      <c r="U6" s="221"/>
      <c r="V6" s="221"/>
      <c r="W6" s="222"/>
      <c r="X6" s="222"/>
      <c r="Y6" s="221"/>
      <c r="Z6" s="230"/>
      <c r="AA6" s="217"/>
      <c r="AB6" s="117"/>
    </row>
    <row r="7" spans="1:28" s="81" customFormat="1" ht="13.8" x14ac:dyDescent="0.3">
      <c r="A7" s="116" t="s">
        <v>459</v>
      </c>
      <c r="B7" s="216"/>
      <c r="C7" s="217"/>
      <c r="D7" s="218"/>
      <c r="E7" s="219"/>
      <c r="F7" s="220"/>
      <c r="G7" s="217"/>
      <c r="H7" s="217"/>
      <c r="I7" s="226"/>
      <c r="J7" s="226"/>
      <c r="K7" s="226"/>
      <c r="L7" s="227"/>
      <c r="M7" s="227"/>
      <c r="N7" s="227"/>
      <c r="O7" s="213"/>
      <c r="P7" s="213"/>
      <c r="Q7" s="213"/>
      <c r="R7" s="213"/>
      <c r="S7" s="213"/>
      <c r="T7" s="221"/>
      <c r="U7" s="221"/>
      <c r="V7" s="221"/>
      <c r="W7" s="222"/>
      <c r="X7" s="222"/>
      <c r="Y7" s="221"/>
      <c r="Z7" s="230"/>
      <c r="AA7" s="217"/>
      <c r="AB7" s="117"/>
    </row>
    <row r="8" spans="1:28" s="81" customFormat="1" ht="13.8" x14ac:dyDescent="0.3">
      <c r="A8" s="116" t="s">
        <v>460</v>
      </c>
      <c r="B8" s="216"/>
      <c r="C8" s="217"/>
      <c r="D8" s="218"/>
      <c r="E8" s="219"/>
      <c r="F8" s="220"/>
      <c r="G8" s="217"/>
      <c r="H8" s="217"/>
      <c r="I8" s="226"/>
      <c r="J8" s="226"/>
      <c r="K8" s="226"/>
      <c r="L8" s="227"/>
      <c r="M8" s="227"/>
      <c r="N8" s="227"/>
      <c r="O8" s="213"/>
      <c r="P8" s="213"/>
      <c r="Q8" s="213"/>
      <c r="R8" s="213"/>
      <c r="S8" s="213"/>
      <c r="T8" s="221"/>
      <c r="U8" s="221"/>
      <c r="V8" s="221"/>
      <c r="W8" s="222"/>
      <c r="X8" s="222"/>
      <c r="Y8" s="221"/>
      <c r="Z8" s="230"/>
      <c r="AA8" s="217"/>
      <c r="AB8" s="117"/>
    </row>
    <row r="9" spans="1:28" s="81" customFormat="1" ht="13.8" x14ac:dyDescent="0.3">
      <c r="A9" s="116" t="s">
        <v>461</v>
      </c>
      <c r="B9" s="216"/>
      <c r="C9" s="217"/>
      <c r="D9" s="218"/>
      <c r="E9" s="219"/>
      <c r="F9" s="220"/>
      <c r="G9" s="217"/>
      <c r="H9" s="217"/>
      <c r="I9" s="226"/>
      <c r="J9" s="226"/>
      <c r="K9" s="226"/>
      <c r="L9" s="227"/>
      <c r="M9" s="227"/>
      <c r="N9" s="227"/>
      <c r="O9" s="213"/>
      <c r="P9" s="213"/>
      <c r="Q9" s="213"/>
      <c r="R9" s="213"/>
      <c r="S9" s="213"/>
      <c r="T9" s="221"/>
      <c r="U9" s="221"/>
      <c r="V9" s="221"/>
      <c r="W9" s="222"/>
      <c r="X9" s="222"/>
      <c r="Y9" s="221"/>
      <c r="Z9" s="230"/>
      <c r="AA9" s="217"/>
      <c r="AB9" s="117"/>
    </row>
    <row r="10" spans="1:28" s="81" customFormat="1" ht="13.8" x14ac:dyDescent="0.3">
      <c r="A10" s="116" t="s">
        <v>462</v>
      </c>
      <c r="B10" s="216"/>
      <c r="C10" s="217"/>
      <c r="D10" s="218"/>
      <c r="E10" s="219"/>
      <c r="F10" s="220"/>
      <c r="G10" s="217"/>
      <c r="H10" s="217"/>
      <c r="I10" s="226"/>
      <c r="J10" s="226"/>
      <c r="K10" s="226"/>
      <c r="L10" s="228"/>
      <c r="M10" s="227"/>
      <c r="N10" s="227"/>
      <c r="O10" s="213"/>
      <c r="P10" s="213"/>
      <c r="Q10" s="213"/>
      <c r="R10" s="213"/>
      <c r="S10" s="213"/>
      <c r="T10" s="221"/>
      <c r="U10" s="221"/>
      <c r="V10" s="221"/>
      <c r="W10" s="222"/>
      <c r="X10" s="222"/>
      <c r="Y10" s="221"/>
      <c r="Z10" s="230"/>
      <c r="AA10" s="217"/>
      <c r="AB10" s="117"/>
    </row>
    <row r="11" spans="1:28" s="81" customFormat="1" ht="13.8" x14ac:dyDescent="0.3">
      <c r="A11" s="116" t="s">
        <v>463</v>
      </c>
      <c r="B11" s="216"/>
      <c r="C11" s="217"/>
      <c r="D11" s="218"/>
      <c r="E11" s="219"/>
      <c r="F11" s="220"/>
      <c r="G11" s="217"/>
      <c r="H11" s="217"/>
      <c r="I11" s="226"/>
      <c r="J11" s="226"/>
      <c r="K11" s="226"/>
      <c r="L11" s="227"/>
      <c r="M11" s="227"/>
      <c r="N11" s="227"/>
      <c r="O11" s="213"/>
      <c r="P11" s="213"/>
      <c r="Q11" s="213"/>
      <c r="R11" s="213"/>
      <c r="S11" s="213"/>
      <c r="T11" s="221"/>
      <c r="U11" s="221"/>
      <c r="V11" s="221"/>
      <c r="W11" s="222"/>
      <c r="X11" s="222"/>
      <c r="Y11" s="221"/>
      <c r="Z11" s="230"/>
      <c r="AA11" s="217"/>
      <c r="AB11" s="117"/>
    </row>
    <row r="12" spans="1:28" s="81" customFormat="1" ht="13.8" x14ac:dyDescent="0.3">
      <c r="A12" s="116" t="s">
        <v>464</v>
      </c>
      <c r="B12" s="216"/>
      <c r="C12" s="217"/>
      <c r="D12" s="218"/>
      <c r="E12" s="219"/>
      <c r="F12" s="220"/>
      <c r="G12" s="217"/>
      <c r="H12" s="217"/>
      <c r="I12" s="226"/>
      <c r="J12" s="226"/>
      <c r="K12" s="226"/>
      <c r="L12" s="227"/>
      <c r="M12" s="227"/>
      <c r="N12" s="227"/>
      <c r="O12" s="213"/>
      <c r="P12" s="213"/>
      <c r="Q12" s="213"/>
      <c r="R12" s="213"/>
      <c r="S12" s="213"/>
      <c r="T12" s="221"/>
      <c r="U12" s="221"/>
      <c r="V12" s="221"/>
      <c r="W12" s="222"/>
      <c r="X12" s="222"/>
      <c r="Y12" s="221"/>
      <c r="Z12" s="230"/>
      <c r="AA12" s="217"/>
      <c r="AB12" s="117"/>
    </row>
    <row r="13" spans="1:28" s="81" customFormat="1" ht="13.8" x14ac:dyDescent="0.3">
      <c r="A13" s="116" t="s">
        <v>465</v>
      </c>
      <c r="B13" s="216"/>
      <c r="C13" s="217"/>
      <c r="D13" s="218"/>
      <c r="E13" s="219"/>
      <c r="F13" s="220"/>
      <c r="G13" s="217"/>
      <c r="H13" s="217"/>
      <c r="I13" s="226"/>
      <c r="J13" s="226"/>
      <c r="K13" s="226"/>
      <c r="L13" s="227"/>
      <c r="M13" s="227"/>
      <c r="N13" s="227"/>
      <c r="O13" s="213"/>
      <c r="P13" s="213"/>
      <c r="Q13" s="213"/>
      <c r="R13" s="213"/>
      <c r="S13" s="213"/>
      <c r="T13" s="221"/>
      <c r="U13" s="221"/>
      <c r="V13" s="221"/>
      <c r="W13" s="222"/>
      <c r="X13" s="222"/>
      <c r="Y13" s="221"/>
      <c r="Z13" s="230"/>
      <c r="AA13" s="217"/>
      <c r="AB13" s="117"/>
    </row>
    <row r="14" spans="1:28" s="81" customFormat="1" ht="27.6" x14ac:dyDescent="0.3">
      <c r="A14" s="116" t="s">
        <v>466</v>
      </c>
      <c r="B14" s="216"/>
      <c r="C14" s="217"/>
      <c r="D14" s="218"/>
      <c r="E14" s="219"/>
      <c r="F14" s="220"/>
      <c r="G14" s="217"/>
      <c r="H14" s="217"/>
      <c r="I14" s="226"/>
      <c r="J14" s="226"/>
      <c r="K14" s="226"/>
      <c r="L14" s="227"/>
      <c r="M14" s="227"/>
      <c r="N14" s="227"/>
      <c r="O14" s="213"/>
      <c r="P14" s="213"/>
      <c r="Q14" s="213"/>
      <c r="R14" s="213"/>
      <c r="S14" s="213"/>
      <c r="T14" s="221"/>
      <c r="U14" s="221"/>
      <c r="V14" s="221"/>
      <c r="W14" s="222"/>
      <c r="X14" s="222"/>
      <c r="Y14" s="221"/>
      <c r="Z14" s="230"/>
      <c r="AA14" s="217"/>
      <c r="AB14" s="117"/>
    </row>
    <row r="15" spans="1:28" s="81" customFormat="1" ht="27.6" x14ac:dyDescent="0.3">
      <c r="A15" s="116" t="s">
        <v>467</v>
      </c>
      <c r="B15" s="216"/>
      <c r="C15" s="217"/>
      <c r="D15" s="218"/>
      <c r="E15" s="219"/>
      <c r="F15" s="220"/>
      <c r="G15" s="217"/>
      <c r="H15" s="217"/>
      <c r="I15" s="226"/>
      <c r="J15" s="226"/>
      <c r="K15" s="226"/>
      <c r="L15" s="227"/>
      <c r="M15" s="227"/>
      <c r="N15" s="227"/>
      <c r="O15" s="213"/>
      <c r="P15" s="213"/>
      <c r="Q15" s="213"/>
      <c r="R15" s="213"/>
      <c r="S15" s="213"/>
      <c r="T15" s="221"/>
      <c r="U15" s="221"/>
      <c r="V15" s="221"/>
      <c r="W15" s="222"/>
      <c r="X15" s="222"/>
      <c r="Y15" s="221"/>
      <c r="Z15" s="230"/>
      <c r="AA15" s="217"/>
      <c r="AB15" s="117"/>
    </row>
    <row r="16" spans="1:28" s="81" customFormat="1" ht="27.6" x14ac:dyDescent="0.3">
      <c r="A16" s="116" t="s">
        <v>468</v>
      </c>
      <c r="B16" s="216"/>
      <c r="C16" s="217"/>
      <c r="D16" s="218"/>
      <c r="E16" s="219"/>
      <c r="F16" s="220"/>
      <c r="G16" s="217"/>
      <c r="H16" s="217"/>
      <c r="I16" s="226"/>
      <c r="J16" s="226"/>
      <c r="K16" s="226"/>
      <c r="L16" s="227"/>
      <c r="M16" s="227"/>
      <c r="N16" s="227"/>
      <c r="O16" s="213"/>
      <c r="P16" s="213"/>
      <c r="Q16" s="213"/>
      <c r="R16" s="213"/>
      <c r="S16" s="213"/>
      <c r="T16" s="221"/>
      <c r="U16" s="221"/>
      <c r="V16" s="221"/>
      <c r="W16" s="222"/>
      <c r="X16" s="222"/>
      <c r="Y16" s="221"/>
      <c r="Z16" s="230"/>
      <c r="AA16" s="217"/>
      <c r="AB16" s="117"/>
    </row>
    <row r="17" spans="1:28" s="81" customFormat="1" ht="27.6" x14ac:dyDescent="0.3">
      <c r="A17" s="116" t="s">
        <v>469</v>
      </c>
      <c r="B17" s="216"/>
      <c r="C17" s="217"/>
      <c r="D17" s="218"/>
      <c r="E17" s="219"/>
      <c r="F17" s="220"/>
      <c r="G17" s="217"/>
      <c r="H17" s="217"/>
      <c r="I17" s="226"/>
      <c r="J17" s="226"/>
      <c r="K17" s="226"/>
      <c r="L17" s="227"/>
      <c r="M17" s="227"/>
      <c r="N17" s="227"/>
      <c r="O17" s="213"/>
      <c r="P17" s="213"/>
      <c r="Q17" s="213"/>
      <c r="R17" s="213"/>
      <c r="S17" s="213"/>
      <c r="T17" s="221"/>
      <c r="U17" s="221"/>
      <c r="V17" s="221"/>
      <c r="W17" s="222"/>
      <c r="X17" s="222"/>
      <c r="Y17" s="221"/>
      <c r="Z17" s="230"/>
      <c r="AA17" s="217"/>
      <c r="AB17" s="117"/>
    </row>
    <row r="18" spans="1:28" s="81" customFormat="1" ht="27.6" x14ac:dyDescent="0.3">
      <c r="A18" s="116" t="s">
        <v>470</v>
      </c>
      <c r="B18" s="216"/>
      <c r="C18" s="217"/>
      <c r="D18" s="218"/>
      <c r="E18" s="219"/>
      <c r="F18" s="220"/>
      <c r="G18" s="217"/>
      <c r="H18" s="217"/>
      <c r="I18" s="226"/>
      <c r="J18" s="226"/>
      <c r="K18" s="226"/>
      <c r="L18" s="227"/>
      <c r="M18" s="227"/>
      <c r="N18" s="227"/>
      <c r="O18" s="213"/>
      <c r="P18" s="213"/>
      <c r="Q18" s="213"/>
      <c r="R18" s="213"/>
      <c r="S18" s="213"/>
      <c r="T18" s="221"/>
      <c r="U18" s="221"/>
      <c r="V18" s="221"/>
      <c r="W18" s="222"/>
      <c r="X18" s="222"/>
      <c r="Y18" s="221"/>
      <c r="Z18" s="230"/>
      <c r="AA18" s="217"/>
      <c r="AB18" s="117"/>
    </row>
    <row r="19" spans="1:28" s="81" customFormat="1" ht="27.6" x14ac:dyDescent="0.3">
      <c r="A19" s="116" t="s">
        <v>471</v>
      </c>
      <c r="B19" s="216"/>
      <c r="C19" s="217"/>
      <c r="D19" s="218"/>
      <c r="E19" s="219"/>
      <c r="F19" s="220"/>
      <c r="G19" s="217"/>
      <c r="H19" s="217"/>
      <c r="I19" s="226"/>
      <c r="J19" s="226"/>
      <c r="K19" s="226"/>
      <c r="L19" s="227"/>
      <c r="M19" s="227"/>
      <c r="N19" s="227"/>
      <c r="O19" s="213"/>
      <c r="P19" s="213"/>
      <c r="Q19" s="213"/>
      <c r="R19" s="213"/>
      <c r="S19" s="213"/>
      <c r="T19" s="221"/>
      <c r="U19" s="221"/>
      <c r="V19" s="221"/>
      <c r="W19" s="222"/>
      <c r="X19" s="222"/>
      <c r="Y19" s="221"/>
      <c r="Z19" s="230"/>
      <c r="AA19" s="217"/>
      <c r="AB19" s="117"/>
    </row>
    <row r="20" spans="1:28" s="82" customFormat="1" ht="13.8" x14ac:dyDescent="0.3">
      <c r="A20" s="89"/>
      <c r="B20" s="89"/>
      <c r="C20" s="89"/>
      <c r="D20" s="89"/>
      <c r="E20" s="89"/>
      <c r="F20" s="89"/>
      <c r="G20" s="89"/>
      <c r="H20" s="89"/>
      <c r="I20" s="89"/>
      <c r="J20" s="89"/>
      <c r="K20" s="89"/>
      <c r="L20" s="89"/>
      <c r="M20" s="89"/>
      <c r="N20" s="89"/>
      <c r="O20" s="89"/>
      <c r="P20" s="89"/>
      <c r="Q20" s="89"/>
      <c r="R20" s="89"/>
      <c r="S20" s="89"/>
      <c r="T20" s="89"/>
      <c r="U20" s="89"/>
      <c r="V20" s="89"/>
      <c r="W20" s="89"/>
      <c r="X20" s="89"/>
      <c r="Y20" s="89"/>
      <c r="Z20" s="89"/>
      <c r="AA20" s="89"/>
      <c r="AB20" s="89"/>
    </row>
    <row r="21" spans="1:28" ht="135" customHeight="1" x14ac:dyDescent="0.3">
      <c r="A21" s="105" t="s">
        <v>429</v>
      </c>
      <c r="B21" s="91"/>
      <c r="D21" s="105" t="s">
        <v>430</v>
      </c>
      <c r="E21" s="91"/>
      <c r="F21" s="83"/>
      <c r="G21" s="83"/>
      <c r="H21" s="83"/>
      <c r="I21" s="83"/>
      <c r="J21" s="83"/>
      <c r="K21" s="83"/>
      <c r="L21" s="83"/>
      <c r="M21" s="83"/>
      <c r="N21" s="83"/>
      <c r="O21" s="83"/>
      <c r="P21" s="83"/>
      <c r="Q21" s="83"/>
      <c r="R21" s="83"/>
      <c r="S21" s="83"/>
      <c r="T21" s="83"/>
      <c r="U21" s="83"/>
      <c r="V21" s="83"/>
      <c r="W21" s="83"/>
      <c r="X21" s="83"/>
      <c r="Y21" s="83"/>
      <c r="Z21" s="83"/>
      <c r="AA21" s="83"/>
      <c r="AB21" s="83"/>
    </row>
    <row r="22" spans="1:28" ht="13.8" x14ac:dyDescent="0.3">
      <c r="A22" s="89"/>
      <c r="B22" s="89"/>
      <c r="C22" s="83"/>
      <c r="D22" s="83"/>
      <c r="E22" s="83"/>
      <c r="F22" s="83"/>
      <c r="G22" s="83"/>
      <c r="H22" s="83"/>
      <c r="I22" s="83"/>
      <c r="J22" s="83"/>
      <c r="K22" s="83"/>
      <c r="L22" s="83"/>
      <c r="M22" s="83"/>
      <c r="N22" s="83"/>
      <c r="O22" s="83"/>
      <c r="P22" s="83"/>
      <c r="Q22" s="83"/>
      <c r="R22" s="83"/>
      <c r="S22" s="83"/>
      <c r="T22" s="83"/>
      <c r="U22" s="83"/>
      <c r="V22" s="83"/>
      <c r="W22" s="83"/>
      <c r="X22" s="83"/>
      <c r="Y22" s="83"/>
      <c r="Z22" s="83"/>
      <c r="AA22" s="83"/>
      <c r="AB22" s="83"/>
    </row>
    <row r="23" spans="1:28" ht="13.8" hidden="1" x14ac:dyDescent="0.3"/>
    <row r="24" spans="1:28" ht="13.8" hidden="1" x14ac:dyDescent="0.3"/>
    <row r="25" spans="1:28" ht="13.8" hidden="1" x14ac:dyDescent="0.3"/>
    <row r="26" spans="1:28" ht="13.8" hidden="1" x14ac:dyDescent="0.3"/>
    <row r="27" spans="1:28" ht="13.8" hidden="1" x14ac:dyDescent="0.3"/>
    <row r="28" spans="1:28" ht="13.8" hidden="1" x14ac:dyDescent="0.3"/>
    <row r="29" spans="1:28" ht="13.8" hidden="1" x14ac:dyDescent="0.3"/>
    <row r="30" spans="1:28" ht="13.8" hidden="1" x14ac:dyDescent="0.3"/>
    <row r="31" spans="1:28" ht="13.8" hidden="1" x14ac:dyDescent="0.3"/>
  </sheetData>
  <sheetProtection selectLockedCells="1"/>
  <mergeCells count="7">
    <mergeCell ref="I2:N2"/>
    <mergeCell ref="O2:S2"/>
    <mergeCell ref="T2:Y2"/>
    <mergeCell ref="E3:G3"/>
    <mergeCell ref="I3:K3"/>
    <mergeCell ref="L3:N3"/>
    <mergeCell ref="W3:X3"/>
  </mergeCells>
  <dataValidations count="8">
    <dataValidation type="list" allowBlank="1" showInputMessage="1" showErrorMessage="1" sqref="P5:P19">
      <formula1>LIST_Per</formula1>
    </dataValidation>
    <dataValidation type="list" allowBlank="1" showInputMessage="1" showErrorMessage="1" sqref="O5:O19">
      <formula1>LIST_CKnd</formula1>
    </dataValidation>
    <dataValidation type="list" allowBlank="1" showInputMessage="1" showErrorMessage="1" sqref="V5:V19">
      <formula1>LIST_Con</formula1>
    </dataValidation>
    <dataValidation type="list" allowBlank="1" showInputMessage="1" showErrorMessage="1" sqref="U5:U19">
      <formula1>LIST_Test</formula1>
    </dataValidation>
    <dataValidation type="list" allowBlank="1" showInputMessage="1" showErrorMessage="1" sqref="H5:H19">
      <formula1>LIST_CNon</formula1>
    </dataValidation>
    <dataValidation type="list" allowBlank="1" showInputMessage="1" showErrorMessage="1" sqref="G5:G19">
      <formula1>LIST_Area</formula1>
    </dataValidation>
    <dataValidation type="list" allowBlank="1" showInputMessage="1" showErrorMessage="1" sqref="F5:F19">
      <formula1>LIST_AgrGrp</formula1>
    </dataValidation>
    <dataValidation type="list" allowBlank="1" showInputMessage="1" showErrorMessage="1" sqref="D5:D19">
      <formula1>LIST_Func</formula1>
    </dataValidation>
  </dataValidations>
  <hyperlinks>
    <hyperlink ref="A1" location="'Inventario de Programas'!B1" display="REGRESAR a Inventario"/>
  </hyperlinks>
  <pageMargins left="0.7" right="0.7" top="0.75" bottom="0.75" header="0.3" footer="0.3"/>
  <pageSetup paperSize="9" orientation="portrait" verticalDpi="0" r:id="rId1"/>
  <extLst>
    <ext xmlns:x14="http://schemas.microsoft.com/office/spreadsheetml/2009/9/main" uri="{78C0D931-6437-407d-A8EE-F0AAD7539E65}">
      <x14:conditionalFormattings>
        <x14:conditionalFormatting xmlns:xm="http://schemas.microsoft.com/office/excel/2006/main">
          <x14:cfRule type="expression" priority="1" id="{87CE66FC-F981-4883-A7F5-3BAB976212E1}">
            <xm:f>$D5=HID_dropdown!$B$2</xm:f>
            <x14:dxf>
              <fill>
                <patternFill>
                  <bgColor rgb="FFF3EBF9"/>
                </patternFill>
              </fill>
            </x14:dxf>
          </x14:cfRule>
          <xm:sqref>W5:X19</xm:sqref>
        </x14:conditionalFormatting>
        <x14:conditionalFormatting xmlns:xm="http://schemas.microsoft.com/office/excel/2006/main">
          <x14:cfRule type="expression" priority="2" id="{268A2D87-965E-4891-90B9-E6AAA8914589}">
            <xm:f>$O5=HID_dropdown!$G$3</xm:f>
            <x14:dxf>
              <fill>
                <patternFill>
                  <bgColor theme="1"/>
                </patternFill>
              </fill>
            </x14:dxf>
          </x14:cfRule>
          <xm:sqref>P5:R19</xm:sqref>
        </x14:conditionalFormatting>
        <x14:conditionalFormatting xmlns:xm="http://schemas.microsoft.com/office/excel/2006/main">
          <x14:cfRule type="expression" priority="3" id="{82629C75-B513-434A-AF80-90863381E03A}">
            <xm:f>$H5=HID_dropdown!$A$3</xm:f>
            <x14:dxf>
              <fill>
                <patternFill>
                  <bgColor theme="1"/>
                </patternFill>
              </fill>
              <border>
                <left style="thin">
                  <color auto="1"/>
                </left>
                <right style="thin">
                  <color auto="1"/>
                </right>
                <top style="thin">
                  <color auto="1"/>
                </top>
                <bottom style="thin">
                  <color auto="1"/>
                </bottom>
              </border>
            </x14:dxf>
          </x14:cfRule>
          <xm:sqref>I5:K19 T5:T19</xm:sqref>
        </x14:conditionalFormatting>
        <x14:conditionalFormatting xmlns:xm="http://schemas.microsoft.com/office/excel/2006/main">
          <x14:cfRule type="expression" priority="4" id="{25364396-173F-410B-923B-8C9F46BEF16C}">
            <xm:f>$H5=HID_dropdown!$A$2</xm:f>
            <x14:dxf>
              <fill>
                <patternFill>
                  <bgColor theme="1"/>
                </patternFill>
              </fill>
            </x14:dxf>
          </x14:cfRule>
          <xm:sqref>U5:V19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HID_dropdown!$C$2:$C$13</xm:f>
          </x14:formula1>
          <xm:sqref>E5:E19</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autoPageBreaks="0"/>
  </sheetPr>
  <dimension ref="A1:AF31"/>
  <sheetViews>
    <sheetView workbookViewId="0">
      <pane xSplit="2" ySplit="4" topLeftCell="C5" activePane="bottomRight" state="frozen"/>
      <selection activeCell="B5" sqref="B5"/>
      <selection pane="topRight" activeCell="B5" sqref="B5"/>
      <selection pane="bottomLeft" activeCell="B5" sqref="B5"/>
      <selection pane="bottomRight" activeCell="B5" sqref="B5"/>
    </sheetView>
  </sheetViews>
  <sheetFormatPr defaultColWidth="0" defaultRowHeight="12.75" customHeight="1" zeroHeight="1" x14ac:dyDescent="0.3"/>
  <cols>
    <col min="1" max="1" width="9.109375" style="80" customWidth="1"/>
    <col min="2" max="3" width="25.6640625" style="80" customWidth="1"/>
    <col min="4" max="4" width="12.33203125" style="80" customWidth="1"/>
    <col min="5" max="5" width="25.6640625" style="80" customWidth="1"/>
    <col min="6" max="7" width="9.6640625" style="80" customWidth="1"/>
    <col min="8" max="8" width="12.33203125" style="80" customWidth="1"/>
    <col min="9" max="14" width="11.6640625" style="80" customWidth="1"/>
    <col min="15" max="16" width="12.33203125" style="80" customWidth="1"/>
    <col min="17" max="20" width="11.6640625" style="80" customWidth="1"/>
    <col min="21" max="21" width="20.6640625" style="80" customWidth="1"/>
    <col min="22" max="22" width="12.33203125" style="80" customWidth="1"/>
    <col min="23" max="24" width="10.6640625" style="80" customWidth="1"/>
    <col min="25" max="27" width="11.6640625" style="80" customWidth="1"/>
    <col min="28" max="28" width="3.88671875" style="80" customWidth="1"/>
    <col min="29" max="30" width="9.109375" style="80" hidden="1" customWidth="1"/>
    <col min="31" max="32" width="0" style="80" hidden="1" customWidth="1"/>
    <col min="33" max="16384" width="9.109375" style="80" hidden="1"/>
  </cols>
  <sheetData>
    <row r="1" spans="1:28" ht="30" customHeight="1" thickTop="1" thickBot="1" x14ac:dyDescent="0.35">
      <c r="A1" s="194" t="s">
        <v>560</v>
      </c>
      <c r="B1" s="195" t="str">
        <f ca="1">IF(OFFSET('Inventario de Programas'!B5,(_xlfn.SHEET()-2),0)=0,"-", OFFSET('Inventario de Programas'!B5,(_xlfn.SHEET()-2),0))</f>
        <v>Nombre del programa 15</v>
      </c>
      <c r="C1" s="196" t="str">
        <f ca="1">IF(OFFSET('Inventario de Programas'!C5,(_xlfn.SHEET()-2),0)=0,"Name of Scheme in English", OFFSET('Inventario de Programas'!C5,(_xlfn.SHEET()-2),0))</f>
        <v>Name of Scheme in English</v>
      </c>
      <c r="D1" s="197" t="str">
        <f>IF('Inventario de Programas'!B2=0, "Año", 'Inventario de Programas'!B2)</f>
        <v>Año</v>
      </c>
      <c r="E1" s="83"/>
      <c r="F1" s="83"/>
      <c r="G1" s="83"/>
      <c r="H1" s="83"/>
      <c r="I1" s="83"/>
      <c r="J1" s="83"/>
      <c r="K1" s="83"/>
      <c r="L1" s="83"/>
      <c r="M1" s="83"/>
      <c r="N1" s="83"/>
      <c r="O1" s="83"/>
      <c r="P1" s="83"/>
      <c r="Q1" s="83"/>
      <c r="R1" s="83"/>
      <c r="S1" s="83"/>
      <c r="T1" s="83"/>
      <c r="U1" s="83"/>
      <c r="V1" s="83"/>
      <c r="W1" s="83"/>
      <c r="X1" s="83"/>
      <c r="Y1" s="83"/>
      <c r="Z1" s="83"/>
      <c r="AA1" s="83"/>
      <c r="AB1" s="83"/>
    </row>
    <row r="2" spans="1:28" ht="14.4" thickTop="1" x14ac:dyDescent="0.3">
      <c r="A2" s="83"/>
      <c r="B2" s="87"/>
      <c r="C2" s="87"/>
      <c r="D2" s="83"/>
      <c r="E2" s="83"/>
      <c r="F2" s="83"/>
      <c r="G2" s="83"/>
      <c r="H2" s="83"/>
      <c r="I2" s="249" t="s">
        <v>472</v>
      </c>
      <c r="J2" s="249"/>
      <c r="K2" s="249"/>
      <c r="L2" s="249"/>
      <c r="M2" s="249"/>
      <c r="N2" s="249"/>
      <c r="O2" s="250" t="s">
        <v>473</v>
      </c>
      <c r="P2" s="250"/>
      <c r="Q2" s="250"/>
      <c r="R2" s="250"/>
      <c r="S2" s="250"/>
      <c r="T2" s="248" t="s">
        <v>474</v>
      </c>
      <c r="U2" s="248"/>
      <c r="V2" s="248"/>
      <c r="W2" s="248"/>
      <c r="X2" s="248"/>
      <c r="Y2" s="248"/>
      <c r="Z2" s="88" t="s">
        <v>475</v>
      </c>
      <c r="AA2" s="83"/>
      <c r="AB2" s="83"/>
    </row>
    <row r="3" spans="1:28" ht="93" customHeight="1" x14ac:dyDescent="0.3">
      <c r="A3" s="164" t="s">
        <v>431</v>
      </c>
      <c r="B3" s="165" t="s">
        <v>432</v>
      </c>
      <c r="C3" s="165" t="s">
        <v>433</v>
      </c>
      <c r="D3" s="165" t="s">
        <v>434</v>
      </c>
      <c r="E3" s="245" t="s">
        <v>435</v>
      </c>
      <c r="F3" s="246"/>
      <c r="G3" s="247"/>
      <c r="H3" s="165" t="s">
        <v>436</v>
      </c>
      <c r="I3" s="251" t="s">
        <v>437</v>
      </c>
      <c r="J3" s="243"/>
      <c r="K3" s="244"/>
      <c r="L3" s="235" t="s">
        <v>438</v>
      </c>
      <c r="M3" s="236"/>
      <c r="N3" s="237"/>
      <c r="O3" s="165" t="s">
        <v>439</v>
      </c>
      <c r="P3" s="165" t="s">
        <v>440</v>
      </c>
      <c r="Q3" s="165" t="s">
        <v>441</v>
      </c>
      <c r="R3" s="165" t="s">
        <v>442</v>
      </c>
      <c r="S3" s="165" t="s">
        <v>443</v>
      </c>
      <c r="T3" s="165" t="s">
        <v>444</v>
      </c>
      <c r="U3" s="165" t="s">
        <v>445</v>
      </c>
      <c r="V3" s="165" t="s">
        <v>214</v>
      </c>
      <c r="W3" s="251" t="s">
        <v>446</v>
      </c>
      <c r="X3" s="244"/>
      <c r="Y3" s="165" t="s">
        <v>447</v>
      </c>
      <c r="Z3" s="165" t="s">
        <v>448</v>
      </c>
      <c r="AA3" s="165" t="s">
        <v>449</v>
      </c>
      <c r="AB3" s="83"/>
    </row>
    <row r="4" spans="1:28" s="109" customFormat="1" ht="12.75" customHeight="1" x14ac:dyDescent="0.3">
      <c r="A4" s="166"/>
      <c r="B4" s="167"/>
      <c r="C4" s="166"/>
      <c r="D4" s="168" t="s">
        <v>341</v>
      </c>
      <c r="E4" s="169" t="s">
        <v>450</v>
      </c>
      <c r="F4" s="169" t="s">
        <v>455</v>
      </c>
      <c r="G4" s="169" t="s">
        <v>456</v>
      </c>
      <c r="H4" s="168" t="s">
        <v>341</v>
      </c>
      <c r="I4" s="170" t="s">
        <v>6</v>
      </c>
      <c r="J4" s="170" t="s">
        <v>342</v>
      </c>
      <c r="K4" s="170" t="s">
        <v>343</v>
      </c>
      <c r="L4" s="170" t="s">
        <v>6</v>
      </c>
      <c r="M4" s="170" t="s">
        <v>342</v>
      </c>
      <c r="N4" s="170" t="s">
        <v>343</v>
      </c>
      <c r="O4" s="168" t="s">
        <v>341</v>
      </c>
      <c r="P4" s="168" t="s">
        <v>341</v>
      </c>
      <c r="Q4" s="171" t="s">
        <v>451</v>
      </c>
      <c r="R4" s="171" t="s">
        <v>451</v>
      </c>
      <c r="S4" s="172"/>
      <c r="T4" s="167"/>
      <c r="U4" s="168" t="s">
        <v>341</v>
      </c>
      <c r="V4" s="168" t="s">
        <v>341</v>
      </c>
      <c r="W4" s="170" t="s">
        <v>452</v>
      </c>
      <c r="X4" s="170" t="s">
        <v>453</v>
      </c>
      <c r="Y4" s="167"/>
      <c r="Z4" s="168" t="s">
        <v>451</v>
      </c>
      <c r="AA4" s="167"/>
      <c r="AB4" s="108"/>
    </row>
    <row r="5" spans="1:28" s="81" customFormat="1" ht="13.8" x14ac:dyDescent="0.3">
      <c r="A5" s="116" t="s">
        <v>457</v>
      </c>
      <c r="B5" s="208"/>
      <c r="C5" s="209"/>
      <c r="D5" s="210"/>
      <c r="E5" s="211"/>
      <c r="F5" s="210"/>
      <c r="G5" s="209"/>
      <c r="H5" s="209"/>
      <c r="I5" s="223"/>
      <c r="J5" s="223"/>
      <c r="K5" s="223"/>
      <c r="L5" s="224"/>
      <c r="M5" s="225"/>
      <c r="N5" s="225"/>
      <c r="O5" s="212"/>
      <c r="P5" s="213"/>
      <c r="Q5" s="212"/>
      <c r="R5" s="212"/>
      <c r="S5" s="212"/>
      <c r="T5" s="214"/>
      <c r="U5" s="214"/>
      <c r="V5" s="214"/>
      <c r="W5" s="215"/>
      <c r="X5" s="215"/>
      <c r="Y5" s="214"/>
      <c r="Z5" s="229"/>
      <c r="AA5" s="209"/>
      <c r="AB5" s="117"/>
    </row>
    <row r="6" spans="1:28" s="81" customFormat="1" ht="13.8" x14ac:dyDescent="0.3">
      <c r="A6" s="116" t="s">
        <v>458</v>
      </c>
      <c r="B6" s="216"/>
      <c r="C6" s="217"/>
      <c r="D6" s="218"/>
      <c r="E6" s="219"/>
      <c r="F6" s="220"/>
      <c r="G6" s="217"/>
      <c r="H6" s="217"/>
      <c r="I6" s="226"/>
      <c r="J6" s="226"/>
      <c r="K6" s="226"/>
      <c r="L6" s="227"/>
      <c r="M6" s="227"/>
      <c r="N6" s="227"/>
      <c r="O6" s="213"/>
      <c r="P6" s="213"/>
      <c r="Q6" s="213"/>
      <c r="R6" s="213"/>
      <c r="S6" s="213"/>
      <c r="T6" s="221"/>
      <c r="U6" s="221"/>
      <c r="V6" s="221"/>
      <c r="W6" s="222"/>
      <c r="X6" s="222"/>
      <c r="Y6" s="221"/>
      <c r="Z6" s="230"/>
      <c r="AA6" s="217"/>
      <c r="AB6" s="117"/>
    </row>
    <row r="7" spans="1:28" s="81" customFormat="1" ht="13.8" x14ac:dyDescent="0.3">
      <c r="A7" s="116" t="s">
        <v>459</v>
      </c>
      <c r="B7" s="216"/>
      <c r="C7" s="217"/>
      <c r="D7" s="218"/>
      <c r="E7" s="219"/>
      <c r="F7" s="220"/>
      <c r="G7" s="217"/>
      <c r="H7" s="217"/>
      <c r="I7" s="226"/>
      <c r="J7" s="226"/>
      <c r="K7" s="226"/>
      <c r="L7" s="227"/>
      <c r="M7" s="227"/>
      <c r="N7" s="227"/>
      <c r="O7" s="213"/>
      <c r="P7" s="213"/>
      <c r="Q7" s="213"/>
      <c r="R7" s="213"/>
      <c r="S7" s="213"/>
      <c r="T7" s="221"/>
      <c r="U7" s="221"/>
      <c r="V7" s="221"/>
      <c r="W7" s="222"/>
      <c r="X7" s="222"/>
      <c r="Y7" s="221"/>
      <c r="Z7" s="230"/>
      <c r="AA7" s="217"/>
      <c r="AB7" s="117"/>
    </row>
    <row r="8" spans="1:28" s="81" customFormat="1" ht="13.8" x14ac:dyDescent="0.3">
      <c r="A8" s="116" t="s">
        <v>460</v>
      </c>
      <c r="B8" s="216"/>
      <c r="C8" s="217"/>
      <c r="D8" s="218"/>
      <c r="E8" s="219"/>
      <c r="F8" s="220"/>
      <c r="G8" s="217"/>
      <c r="H8" s="217"/>
      <c r="I8" s="226"/>
      <c r="J8" s="226"/>
      <c r="K8" s="226"/>
      <c r="L8" s="227"/>
      <c r="M8" s="227"/>
      <c r="N8" s="227"/>
      <c r="O8" s="213"/>
      <c r="P8" s="213"/>
      <c r="Q8" s="213"/>
      <c r="R8" s="213"/>
      <c r="S8" s="213"/>
      <c r="T8" s="221"/>
      <c r="U8" s="221"/>
      <c r="V8" s="221"/>
      <c r="W8" s="222"/>
      <c r="X8" s="222"/>
      <c r="Y8" s="221"/>
      <c r="Z8" s="230"/>
      <c r="AA8" s="217"/>
      <c r="AB8" s="117"/>
    </row>
    <row r="9" spans="1:28" s="81" customFormat="1" ht="13.8" x14ac:dyDescent="0.3">
      <c r="A9" s="116" t="s">
        <v>461</v>
      </c>
      <c r="B9" s="216"/>
      <c r="C9" s="217"/>
      <c r="D9" s="218"/>
      <c r="E9" s="219"/>
      <c r="F9" s="220"/>
      <c r="G9" s="217"/>
      <c r="H9" s="217"/>
      <c r="I9" s="226"/>
      <c r="J9" s="226"/>
      <c r="K9" s="226"/>
      <c r="L9" s="227"/>
      <c r="M9" s="227"/>
      <c r="N9" s="227"/>
      <c r="O9" s="213"/>
      <c r="P9" s="213"/>
      <c r="Q9" s="213"/>
      <c r="R9" s="213"/>
      <c r="S9" s="213"/>
      <c r="T9" s="221"/>
      <c r="U9" s="221"/>
      <c r="V9" s="221"/>
      <c r="W9" s="222"/>
      <c r="X9" s="222"/>
      <c r="Y9" s="221"/>
      <c r="Z9" s="230"/>
      <c r="AA9" s="217"/>
      <c r="AB9" s="117"/>
    </row>
    <row r="10" spans="1:28" s="81" customFormat="1" ht="13.8" x14ac:dyDescent="0.3">
      <c r="A10" s="116" t="s">
        <v>462</v>
      </c>
      <c r="B10" s="216"/>
      <c r="C10" s="217"/>
      <c r="D10" s="218"/>
      <c r="E10" s="219"/>
      <c r="F10" s="220"/>
      <c r="G10" s="217"/>
      <c r="H10" s="217"/>
      <c r="I10" s="226"/>
      <c r="J10" s="226"/>
      <c r="K10" s="226"/>
      <c r="L10" s="228"/>
      <c r="M10" s="227"/>
      <c r="N10" s="227"/>
      <c r="O10" s="213"/>
      <c r="P10" s="213"/>
      <c r="Q10" s="213"/>
      <c r="R10" s="213"/>
      <c r="S10" s="213"/>
      <c r="T10" s="221"/>
      <c r="U10" s="221"/>
      <c r="V10" s="221"/>
      <c r="W10" s="222"/>
      <c r="X10" s="222"/>
      <c r="Y10" s="221"/>
      <c r="Z10" s="230"/>
      <c r="AA10" s="217"/>
      <c r="AB10" s="117"/>
    </row>
    <row r="11" spans="1:28" s="81" customFormat="1" ht="13.8" x14ac:dyDescent="0.3">
      <c r="A11" s="116" t="s">
        <v>463</v>
      </c>
      <c r="B11" s="216"/>
      <c r="C11" s="217"/>
      <c r="D11" s="218"/>
      <c r="E11" s="219"/>
      <c r="F11" s="220"/>
      <c r="G11" s="217"/>
      <c r="H11" s="217"/>
      <c r="I11" s="226"/>
      <c r="J11" s="226"/>
      <c r="K11" s="226"/>
      <c r="L11" s="227"/>
      <c r="M11" s="227"/>
      <c r="N11" s="227"/>
      <c r="O11" s="213"/>
      <c r="P11" s="213"/>
      <c r="Q11" s="213"/>
      <c r="R11" s="213"/>
      <c r="S11" s="213"/>
      <c r="T11" s="221"/>
      <c r="U11" s="221"/>
      <c r="V11" s="221"/>
      <c r="W11" s="222"/>
      <c r="X11" s="222"/>
      <c r="Y11" s="221"/>
      <c r="Z11" s="230"/>
      <c r="AA11" s="217"/>
      <c r="AB11" s="117"/>
    </row>
    <row r="12" spans="1:28" s="81" customFormat="1" ht="13.8" x14ac:dyDescent="0.3">
      <c r="A12" s="116" t="s">
        <v>464</v>
      </c>
      <c r="B12" s="216"/>
      <c r="C12" s="217"/>
      <c r="D12" s="218"/>
      <c r="E12" s="219"/>
      <c r="F12" s="220"/>
      <c r="G12" s="217"/>
      <c r="H12" s="217"/>
      <c r="I12" s="226"/>
      <c r="J12" s="226"/>
      <c r="K12" s="226"/>
      <c r="L12" s="227"/>
      <c r="M12" s="227"/>
      <c r="N12" s="227"/>
      <c r="O12" s="213"/>
      <c r="P12" s="213"/>
      <c r="Q12" s="213"/>
      <c r="R12" s="213"/>
      <c r="S12" s="213"/>
      <c r="T12" s="221"/>
      <c r="U12" s="221"/>
      <c r="V12" s="221"/>
      <c r="W12" s="222"/>
      <c r="X12" s="222"/>
      <c r="Y12" s="221"/>
      <c r="Z12" s="230"/>
      <c r="AA12" s="217"/>
      <c r="AB12" s="117"/>
    </row>
    <row r="13" spans="1:28" s="81" customFormat="1" ht="13.8" x14ac:dyDescent="0.3">
      <c r="A13" s="116" t="s">
        <v>465</v>
      </c>
      <c r="B13" s="216"/>
      <c r="C13" s="217"/>
      <c r="D13" s="218"/>
      <c r="E13" s="219"/>
      <c r="F13" s="220"/>
      <c r="G13" s="217"/>
      <c r="H13" s="217"/>
      <c r="I13" s="226"/>
      <c r="J13" s="226"/>
      <c r="K13" s="226"/>
      <c r="L13" s="227"/>
      <c r="M13" s="227"/>
      <c r="N13" s="227"/>
      <c r="O13" s="213"/>
      <c r="P13" s="213"/>
      <c r="Q13" s="213"/>
      <c r="R13" s="213"/>
      <c r="S13" s="213"/>
      <c r="T13" s="221"/>
      <c r="U13" s="221"/>
      <c r="V13" s="221"/>
      <c r="W13" s="222"/>
      <c r="X13" s="222"/>
      <c r="Y13" s="221"/>
      <c r="Z13" s="230"/>
      <c r="AA13" s="217"/>
      <c r="AB13" s="117"/>
    </row>
    <row r="14" spans="1:28" s="81" customFormat="1" ht="27.6" x14ac:dyDescent="0.3">
      <c r="A14" s="116" t="s">
        <v>466</v>
      </c>
      <c r="B14" s="216"/>
      <c r="C14" s="217"/>
      <c r="D14" s="218"/>
      <c r="E14" s="219"/>
      <c r="F14" s="220"/>
      <c r="G14" s="217"/>
      <c r="H14" s="217"/>
      <c r="I14" s="226"/>
      <c r="J14" s="226"/>
      <c r="K14" s="226"/>
      <c r="L14" s="227"/>
      <c r="M14" s="227"/>
      <c r="N14" s="227"/>
      <c r="O14" s="213"/>
      <c r="P14" s="213"/>
      <c r="Q14" s="213"/>
      <c r="R14" s="213"/>
      <c r="S14" s="213"/>
      <c r="T14" s="221"/>
      <c r="U14" s="221"/>
      <c r="V14" s="221"/>
      <c r="W14" s="222"/>
      <c r="X14" s="222"/>
      <c r="Y14" s="221"/>
      <c r="Z14" s="230"/>
      <c r="AA14" s="217"/>
      <c r="AB14" s="117"/>
    </row>
    <row r="15" spans="1:28" s="81" customFormat="1" ht="27.6" x14ac:dyDescent="0.3">
      <c r="A15" s="116" t="s">
        <v>467</v>
      </c>
      <c r="B15" s="216"/>
      <c r="C15" s="217"/>
      <c r="D15" s="218"/>
      <c r="E15" s="219"/>
      <c r="F15" s="220"/>
      <c r="G15" s="217"/>
      <c r="H15" s="217"/>
      <c r="I15" s="226"/>
      <c r="J15" s="226"/>
      <c r="K15" s="226"/>
      <c r="L15" s="227"/>
      <c r="M15" s="227"/>
      <c r="N15" s="227"/>
      <c r="O15" s="213"/>
      <c r="P15" s="213"/>
      <c r="Q15" s="213"/>
      <c r="R15" s="213"/>
      <c r="S15" s="213"/>
      <c r="T15" s="221"/>
      <c r="U15" s="221"/>
      <c r="V15" s="221"/>
      <c r="W15" s="222"/>
      <c r="X15" s="222"/>
      <c r="Y15" s="221"/>
      <c r="Z15" s="230"/>
      <c r="AA15" s="217"/>
      <c r="AB15" s="117"/>
    </row>
    <row r="16" spans="1:28" s="81" customFormat="1" ht="27.6" x14ac:dyDescent="0.3">
      <c r="A16" s="116" t="s">
        <v>468</v>
      </c>
      <c r="B16" s="216"/>
      <c r="C16" s="217"/>
      <c r="D16" s="218"/>
      <c r="E16" s="219"/>
      <c r="F16" s="220"/>
      <c r="G16" s="217"/>
      <c r="H16" s="217"/>
      <c r="I16" s="226"/>
      <c r="J16" s="226"/>
      <c r="K16" s="226"/>
      <c r="L16" s="227"/>
      <c r="M16" s="227"/>
      <c r="N16" s="227"/>
      <c r="O16" s="213"/>
      <c r="P16" s="213"/>
      <c r="Q16" s="213"/>
      <c r="R16" s="213"/>
      <c r="S16" s="213"/>
      <c r="T16" s="221"/>
      <c r="U16" s="221"/>
      <c r="V16" s="221"/>
      <c r="W16" s="222"/>
      <c r="X16" s="222"/>
      <c r="Y16" s="221"/>
      <c r="Z16" s="230"/>
      <c r="AA16" s="217"/>
      <c r="AB16" s="117"/>
    </row>
    <row r="17" spans="1:28" s="81" customFormat="1" ht="27.6" x14ac:dyDescent="0.3">
      <c r="A17" s="116" t="s">
        <v>469</v>
      </c>
      <c r="B17" s="216"/>
      <c r="C17" s="217"/>
      <c r="D17" s="218"/>
      <c r="E17" s="219"/>
      <c r="F17" s="220"/>
      <c r="G17" s="217"/>
      <c r="H17" s="217"/>
      <c r="I17" s="226"/>
      <c r="J17" s="226"/>
      <c r="K17" s="226"/>
      <c r="L17" s="227"/>
      <c r="M17" s="227"/>
      <c r="N17" s="227"/>
      <c r="O17" s="213"/>
      <c r="P17" s="213"/>
      <c r="Q17" s="213"/>
      <c r="R17" s="213"/>
      <c r="S17" s="213"/>
      <c r="T17" s="221"/>
      <c r="U17" s="221"/>
      <c r="V17" s="221"/>
      <c r="W17" s="222"/>
      <c r="X17" s="222"/>
      <c r="Y17" s="221"/>
      <c r="Z17" s="230"/>
      <c r="AA17" s="217"/>
      <c r="AB17" s="117"/>
    </row>
    <row r="18" spans="1:28" s="81" customFormat="1" ht="27.6" x14ac:dyDescent="0.3">
      <c r="A18" s="116" t="s">
        <v>470</v>
      </c>
      <c r="B18" s="216"/>
      <c r="C18" s="217"/>
      <c r="D18" s="218"/>
      <c r="E18" s="219"/>
      <c r="F18" s="220"/>
      <c r="G18" s="217"/>
      <c r="H18" s="217"/>
      <c r="I18" s="226"/>
      <c r="J18" s="226"/>
      <c r="K18" s="226"/>
      <c r="L18" s="227"/>
      <c r="M18" s="227"/>
      <c r="N18" s="227"/>
      <c r="O18" s="213"/>
      <c r="P18" s="213"/>
      <c r="Q18" s="213"/>
      <c r="R18" s="213"/>
      <c r="S18" s="213"/>
      <c r="T18" s="221"/>
      <c r="U18" s="221"/>
      <c r="V18" s="221"/>
      <c r="W18" s="222"/>
      <c r="X18" s="222"/>
      <c r="Y18" s="221"/>
      <c r="Z18" s="230"/>
      <c r="AA18" s="217"/>
      <c r="AB18" s="117"/>
    </row>
    <row r="19" spans="1:28" s="81" customFormat="1" ht="27.6" x14ac:dyDescent="0.3">
      <c r="A19" s="116" t="s">
        <v>471</v>
      </c>
      <c r="B19" s="216"/>
      <c r="C19" s="217"/>
      <c r="D19" s="218"/>
      <c r="E19" s="219"/>
      <c r="F19" s="220"/>
      <c r="G19" s="217"/>
      <c r="H19" s="217"/>
      <c r="I19" s="226"/>
      <c r="J19" s="226"/>
      <c r="K19" s="226"/>
      <c r="L19" s="227"/>
      <c r="M19" s="227"/>
      <c r="N19" s="227"/>
      <c r="O19" s="213"/>
      <c r="P19" s="213"/>
      <c r="Q19" s="213"/>
      <c r="R19" s="213"/>
      <c r="S19" s="213"/>
      <c r="T19" s="221"/>
      <c r="U19" s="221"/>
      <c r="V19" s="221"/>
      <c r="W19" s="222"/>
      <c r="X19" s="222"/>
      <c r="Y19" s="221"/>
      <c r="Z19" s="230"/>
      <c r="AA19" s="217"/>
      <c r="AB19" s="117"/>
    </row>
    <row r="20" spans="1:28" s="82" customFormat="1" ht="13.8" x14ac:dyDescent="0.3">
      <c r="A20" s="89"/>
      <c r="B20" s="89"/>
      <c r="C20" s="89"/>
      <c r="D20" s="89"/>
      <c r="E20" s="89"/>
      <c r="F20" s="89"/>
      <c r="G20" s="89"/>
      <c r="H20" s="89"/>
      <c r="I20" s="89"/>
      <c r="J20" s="89"/>
      <c r="K20" s="89"/>
      <c r="L20" s="89"/>
      <c r="M20" s="89"/>
      <c r="N20" s="89"/>
      <c r="O20" s="89"/>
      <c r="P20" s="89"/>
      <c r="Q20" s="89"/>
      <c r="R20" s="89"/>
      <c r="S20" s="89"/>
      <c r="T20" s="89"/>
      <c r="U20" s="89"/>
      <c r="V20" s="89"/>
      <c r="W20" s="89"/>
      <c r="X20" s="89"/>
      <c r="Y20" s="89"/>
      <c r="Z20" s="89"/>
      <c r="AA20" s="89"/>
      <c r="AB20" s="89"/>
    </row>
    <row r="21" spans="1:28" ht="135" customHeight="1" x14ac:dyDescent="0.3">
      <c r="A21" s="105" t="s">
        <v>429</v>
      </c>
      <c r="B21" s="91"/>
      <c r="D21" s="105" t="s">
        <v>430</v>
      </c>
      <c r="E21" s="91"/>
      <c r="F21" s="83"/>
      <c r="G21" s="83"/>
      <c r="H21" s="83"/>
      <c r="I21" s="83"/>
      <c r="J21" s="83"/>
      <c r="K21" s="83"/>
      <c r="L21" s="83"/>
      <c r="M21" s="83"/>
      <c r="N21" s="83"/>
      <c r="O21" s="83"/>
      <c r="P21" s="83"/>
      <c r="Q21" s="83"/>
      <c r="R21" s="83"/>
      <c r="S21" s="83"/>
      <c r="T21" s="83"/>
      <c r="U21" s="83"/>
      <c r="V21" s="83"/>
      <c r="W21" s="83"/>
      <c r="X21" s="83"/>
      <c r="Y21" s="83"/>
      <c r="Z21" s="83"/>
      <c r="AA21" s="83"/>
      <c r="AB21" s="83"/>
    </row>
    <row r="22" spans="1:28" ht="13.8" x14ac:dyDescent="0.3">
      <c r="A22" s="89"/>
      <c r="B22" s="89"/>
      <c r="C22" s="83"/>
      <c r="D22" s="83"/>
      <c r="E22" s="83"/>
      <c r="F22" s="83"/>
      <c r="G22" s="83"/>
      <c r="H22" s="83"/>
      <c r="I22" s="83"/>
      <c r="J22" s="83"/>
      <c r="K22" s="83"/>
      <c r="L22" s="83"/>
      <c r="M22" s="83"/>
      <c r="N22" s="83"/>
      <c r="O22" s="83"/>
      <c r="P22" s="83"/>
      <c r="Q22" s="83"/>
      <c r="R22" s="83"/>
      <c r="S22" s="83"/>
      <c r="T22" s="83"/>
      <c r="U22" s="83"/>
      <c r="V22" s="83"/>
      <c r="W22" s="83"/>
      <c r="X22" s="83"/>
      <c r="Y22" s="83"/>
      <c r="Z22" s="83"/>
      <c r="AA22" s="83"/>
      <c r="AB22" s="83"/>
    </row>
    <row r="23" spans="1:28" ht="13.8" hidden="1" x14ac:dyDescent="0.3"/>
    <row r="24" spans="1:28" ht="13.8" hidden="1" x14ac:dyDescent="0.3"/>
    <row r="25" spans="1:28" ht="13.8" hidden="1" x14ac:dyDescent="0.3"/>
    <row r="26" spans="1:28" ht="13.8" hidden="1" x14ac:dyDescent="0.3"/>
    <row r="27" spans="1:28" ht="13.8" hidden="1" x14ac:dyDescent="0.3"/>
    <row r="28" spans="1:28" ht="13.8" hidden="1" x14ac:dyDescent="0.3"/>
    <row r="29" spans="1:28" ht="13.8" hidden="1" x14ac:dyDescent="0.3"/>
    <row r="30" spans="1:28" ht="13.8" hidden="1" x14ac:dyDescent="0.3"/>
    <row r="31" spans="1:28" ht="13.8" hidden="1" x14ac:dyDescent="0.3"/>
  </sheetData>
  <sheetProtection selectLockedCells="1"/>
  <mergeCells count="7">
    <mergeCell ref="I2:N2"/>
    <mergeCell ref="O2:S2"/>
    <mergeCell ref="T2:Y2"/>
    <mergeCell ref="E3:G3"/>
    <mergeCell ref="I3:K3"/>
    <mergeCell ref="L3:N3"/>
    <mergeCell ref="W3:X3"/>
  </mergeCells>
  <dataValidations count="8">
    <dataValidation type="list" allowBlank="1" showInputMessage="1" showErrorMessage="1" sqref="P5:P19">
      <formula1>LIST_Per</formula1>
    </dataValidation>
    <dataValidation type="list" allowBlank="1" showInputMessage="1" showErrorMessage="1" sqref="O5:O19">
      <formula1>LIST_CKnd</formula1>
    </dataValidation>
    <dataValidation type="list" allowBlank="1" showInputMessage="1" showErrorMessage="1" sqref="V5:V19">
      <formula1>LIST_Con</formula1>
    </dataValidation>
    <dataValidation type="list" allowBlank="1" showInputMessage="1" showErrorMessage="1" sqref="U5:U19">
      <formula1>LIST_Test</formula1>
    </dataValidation>
    <dataValidation type="list" allowBlank="1" showInputMessage="1" showErrorMessage="1" sqref="H5:H19">
      <formula1>LIST_CNon</formula1>
    </dataValidation>
    <dataValidation type="list" allowBlank="1" showInputMessage="1" showErrorMessage="1" sqref="G5:G19">
      <formula1>LIST_Area</formula1>
    </dataValidation>
    <dataValidation type="list" allowBlank="1" showInputMessage="1" showErrorMessage="1" sqref="F5:F19">
      <formula1>LIST_AgrGrp</formula1>
    </dataValidation>
    <dataValidation type="list" allowBlank="1" showInputMessage="1" showErrorMessage="1" sqref="D5:D19">
      <formula1>LIST_Func</formula1>
    </dataValidation>
  </dataValidations>
  <hyperlinks>
    <hyperlink ref="A1" location="'Inventario de Programas'!B1" display="REGRESAR a Inventario"/>
  </hyperlinks>
  <pageMargins left="0.7" right="0.7" top="0.75" bottom="0.75" header="0.3" footer="0.3"/>
  <pageSetup paperSize="9" orientation="portrait" verticalDpi="0" r:id="rId1"/>
  <extLst>
    <ext xmlns:x14="http://schemas.microsoft.com/office/spreadsheetml/2009/9/main" uri="{78C0D931-6437-407d-A8EE-F0AAD7539E65}">
      <x14:conditionalFormattings>
        <x14:conditionalFormatting xmlns:xm="http://schemas.microsoft.com/office/excel/2006/main">
          <x14:cfRule type="expression" priority="1" id="{537EAD09-D6D2-485B-B97D-C03F86C82BD6}">
            <xm:f>$D5=HID_dropdown!$B$2</xm:f>
            <x14:dxf>
              <fill>
                <patternFill>
                  <bgColor rgb="FFF3EBF9"/>
                </patternFill>
              </fill>
            </x14:dxf>
          </x14:cfRule>
          <xm:sqref>W5:X19</xm:sqref>
        </x14:conditionalFormatting>
        <x14:conditionalFormatting xmlns:xm="http://schemas.microsoft.com/office/excel/2006/main">
          <x14:cfRule type="expression" priority="2" id="{C4E53307-BBD1-4359-A02D-5A929CD22013}">
            <xm:f>$O5=HID_dropdown!$G$3</xm:f>
            <x14:dxf>
              <fill>
                <patternFill>
                  <bgColor theme="1"/>
                </patternFill>
              </fill>
            </x14:dxf>
          </x14:cfRule>
          <xm:sqref>P5:R19</xm:sqref>
        </x14:conditionalFormatting>
        <x14:conditionalFormatting xmlns:xm="http://schemas.microsoft.com/office/excel/2006/main">
          <x14:cfRule type="expression" priority="3" id="{03FD478A-521D-4CFD-B443-CC4FDDEA2794}">
            <xm:f>$H5=HID_dropdown!$A$3</xm:f>
            <x14:dxf>
              <fill>
                <patternFill>
                  <bgColor theme="1"/>
                </patternFill>
              </fill>
              <border>
                <left style="thin">
                  <color auto="1"/>
                </left>
                <right style="thin">
                  <color auto="1"/>
                </right>
                <top style="thin">
                  <color auto="1"/>
                </top>
                <bottom style="thin">
                  <color auto="1"/>
                </bottom>
              </border>
            </x14:dxf>
          </x14:cfRule>
          <xm:sqref>I5:K19 T5:T19</xm:sqref>
        </x14:conditionalFormatting>
        <x14:conditionalFormatting xmlns:xm="http://schemas.microsoft.com/office/excel/2006/main">
          <x14:cfRule type="expression" priority="4" id="{C695A52B-0AE5-40C2-B62F-2456611D0621}">
            <xm:f>$H5=HID_dropdown!$A$2</xm:f>
            <x14:dxf>
              <fill>
                <patternFill>
                  <bgColor theme="1"/>
                </patternFill>
              </fill>
            </x14:dxf>
          </x14:cfRule>
          <xm:sqref>U5:V19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HID_dropdown!$C$2:$C$13</xm:f>
          </x14:formula1>
          <xm:sqref>E5:E19</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autoPageBreaks="0"/>
  </sheetPr>
  <dimension ref="A1:AF31"/>
  <sheetViews>
    <sheetView workbookViewId="0">
      <pane xSplit="2" ySplit="4" topLeftCell="C5" activePane="bottomRight" state="frozen"/>
      <selection activeCell="B5" sqref="B5"/>
      <selection pane="topRight" activeCell="B5" sqref="B5"/>
      <selection pane="bottomLeft" activeCell="B5" sqref="B5"/>
      <selection pane="bottomRight" activeCell="B5" sqref="B5"/>
    </sheetView>
  </sheetViews>
  <sheetFormatPr defaultColWidth="0" defaultRowHeight="12.75" customHeight="1" zeroHeight="1" x14ac:dyDescent="0.3"/>
  <cols>
    <col min="1" max="1" width="9.109375" style="80" customWidth="1"/>
    <col min="2" max="3" width="25.6640625" style="80" customWidth="1"/>
    <col min="4" max="4" width="12.33203125" style="80" customWidth="1"/>
    <col min="5" max="5" width="25.6640625" style="80" customWidth="1"/>
    <col min="6" max="7" width="9.6640625" style="80" customWidth="1"/>
    <col min="8" max="8" width="12.33203125" style="80" customWidth="1"/>
    <col min="9" max="14" width="11.6640625" style="80" customWidth="1"/>
    <col min="15" max="16" width="12.33203125" style="80" customWidth="1"/>
    <col min="17" max="20" width="11.6640625" style="80" customWidth="1"/>
    <col min="21" max="21" width="20.6640625" style="80" customWidth="1"/>
    <col min="22" max="22" width="12.33203125" style="80" customWidth="1"/>
    <col min="23" max="24" width="10.6640625" style="80" customWidth="1"/>
    <col min="25" max="27" width="11.6640625" style="80" customWidth="1"/>
    <col min="28" max="28" width="3.88671875" style="80" customWidth="1"/>
    <col min="29" max="30" width="9.109375" style="80" hidden="1" customWidth="1"/>
    <col min="31" max="32" width="0" style="80" hidden="1" customWidth="1"/>
    <col min="33" max="16384" width="9.109375" style="80" hidden="1"/>
  </cols>
  <sheetData>
    <row r="1" spans="1:28" ht="30" customHeight="1" thickTop="1" thickBot="1" x14ac:dyDescent="0.35">
      <c r="A1" s="194" t="s">
        <v>560</v>
      </c>
      <c r="B1" s="195" t="str">
        <f ca="1">IF(OFFSET('Inventario de Programas'!B5,(_xlfn.SHEET()-2),0)=0,"-", OFFSET('Inventario de Programas'!B5,(_xlfn.SHEET()-2),0))</f>
        <v>Nombre del programa 16</v>
      </c>
      <c r="C1" s="196" t="str">
        <f ca="1">IF(OFFSET('Inventario de Programas'!C5,(_xlfn.SHEET()-2),0)=0,"Name of Scheme in English", OFFSET('Inventario de Programas'!C5,(_xlfn.SHEET()-2),0))</f>
        <v>Name of Scheme in English</v>
      </c>
      <c r="D1" s="197" t="str">
        <f>IF('Inventario de Programas'!B2=0, "Año", 'Inventario de Programas'!B2)</f>
        <v>Año</v>
      </c>
      <c r="E1" s="83"/>
      <c r="F1" s="83"/>
      <c r="G1" s="83"/>
      <c r="H1" s="83"/>
      <c r="I1" s="83"/>
      <c r="J1" s="83"/>
      <c r="K1" s="83"/>
      <c r="L1" s="83"/>
      <c r="M1" s="83"/>
      <c r="N1" s="83"/>
      <c r="O1" s="83"/>
      <c r="P1" s="83"/>
      <c r="Q1" s="83"/>
      <c r="R1" s="83"/>
      <c r="S1" s="83"/>
      <c r="T1" s="83"/>
      <c r="U1" s="83"/>
      <c r="V1" s="83"/>
      <c r="W1" s="83"/>
      <c r="X1" s="83"/>
      <c r="Y1" s="83"/>
      <c r="Z1" s="83"/>
      <c r="AA1" s="83"/>
      <c r="AB1" s="83"/>
    </row>
    <row r="2" spans="1:28" ht="14.4" thickTop="1" x14ac:dyDescent="0.3">
      <c r="A2" s="83"/>
      <c r="B2" s="87"/>
      <c r="C2" s="87"/>
      <c r="D2" s="83"/>
      <c r="E2" s="83"/>
      <c r="F2" s="83"/>
      <c r="G2" s="83"/>
      <c r="H2" s="83"/>
      <c r="I2" s="249" t="s">
        <v>472</v>
      </c>
      <c r="J2" s="249"/>
      <c r="K2" s="249"/>
      <c r="L2" s="249"/>
      <c r="M2" s="249"/>
      <c r="N2" s="249"/>
      <c r="O2" s="250" t="s">
        <v>473</v>
      </c>
      <c r="P2" s="250"/>
      <c r="Q2" s="250"/>
      <c r="R2" s="250"/>
      <c r="S2" s="250"/>
      <c r="T2" s="248" t="s">
        <v>474</v>
      </c>
      <c r="U2" s="248"/>
      <c r="V2" s="248"/>
      <c r="W2" s="248"/>
      <c r="X2" s="248"/>
      <c r="Y2" s="248"/>
      <c r="Z2" s="88" t="s">
        <v>475</v>
      </c>
      <c r="AA2" s="83"/>
      <c r="AB2" s="83"/>
    </row>
    <row r="3" spans="1:28" ht="93" customHeight="1" x14ac:dyDescent="0.3">
      <c r="A3" s="164" t="s">
        <v>431</v>
      </c>
      <c r="B3" s="165" t="s">
        <v>432</v>
      </c>
      <c r="C3" s="165" t="s">
        <v>433</v>
      </c>
      <c r="D3" s="165" t="s">
        <v>434</v>
      </c>
      <c r="E3" s="245" t="s">
        <v>435</v>
      </c>
      <c r="F3" s="246"/>
      <c r="G3" s="247"/>
      <c r="H3" s="165" t="s">
        <v>436</v>
      </c>
      <c r="I3" s="251" t="s">
        <v>437</v>
      </c>
      <c r="J3" s="243"/>
      <c r="K3" s="244"/>
      <c r="L3" s="235" t="s">
        <v>438</v>
      </c>
      <c r="M3" s="236"/>
      <c r="N3" s="237"/>
      <c r="O3" s="165" t="s">
        <v>439</v>
      </c>
      <c r="P3" s="165" t="s">
        <v>440</v>
      </c>
      <c r="Q3" s="165" t="s">
        <v>441</v>
      </c>
      <c r="R3" s="165" t="s">
        <v>442</v>
      </c>
      <c r="S3" s="165" t="s">
        <v>443</v>
      </c>
      <c r="T3" s="165" t="s">
        <v>444</v>
      </c>
      <c r="U3" s="165" t="s">
        <v>445</v>
      </c>
      <c r="V3" s="165" t="s">
        <v>214</v>
      </c>
      <c r="W3" s="251" t="s">
        <v>446</v>
      </c>
      <c r="X3" s="244"/>
      <c r="Y3" s="165" t="s">
        <v>447</v>
      </c>
      <c r="Z3" s="165" t="s">
        <v>448</v>
      </c>
      <c r="AA3" s="165" t="s">
        <v>449</v>
      </c>
      <c r="AB3" s="83"/>
    </row>
    <row r="4" spans="1:28" s="109" customFormat="1" ht="12.75" customHeight="1" x14ac:dyDescent="0.3">
      <c r="A4" s="166"/>
      <c r="B4" s="167"/>
      <c r="C4" s="166"/>
      <c r="D4" s="168" t="s">
        <v>341</v>
      </c>
      <c r="E4" s="169" t="s">
        <v>450</v>
      </c>
      <c r="F4" s="169" t="s">
        <v>455</v>
      </c>
      <c r="G4" s="169" t="s">
        <v>456</v>
      </c>
      <c r="H4" s="168" t="s">
        <v>341</v>
      </c>
      <c r="I4" s="170" t="s">
        <v>6</v>
      </c>
      <c r="J4" s="170" t="s">
        <v>342</v>
      </c>
      <c r="K4" s="170" t="s">
        <v>343</v>
      </c>
      <c r="L4" s="170" t="s">
        <v>6</v>
      </c>
      <c r="M4" s="170" t="s">
        <v>342</v>
      </c>
      <c r="N4" s="170" t="s">
        <v>343</v>
      </c>
      <c r="O4" s="168" t="s">
        <v>341</v>
      </c>
      <c r="P4" s="168" t="s">
        <v>341</v>
      </c>
      <c r="Q4" s="171" t="s">
        <v>451</v>
      </c>
      <c r="R4" s="171" t="s">
        <v>451</v>
      </c>
      <c r="S4" s="172"/>
      <c r="T4" s="167"/>
      <c r="U4" s="168" t="s">
        <v>341</v>
      </c>
      <c r="V4" s="168" t="s">
        <v>341</v>
      </c>
      <c r="W4" s="170" t="s">
        <v>452</v>
      </c>
      <c r="X4" s="170" t="s">
        <v>453</v>
      </c>
      <c r="Y4" s="167"/>
      <c r="Z4" s="168" t="s">
        <v>451</v>
      </c>
      <c r="AA4" s="167"/>
      <c r="AB4" s="108"/>
    </row>
    <row r="5" spans="1:28" s="81" customFormat="1" ht="13.8" x14ac:dyDescent="0.3">
      <c r="A5" s="116" t="s">
        <v>457</v>
      </c>
      <c r="B5" s="208"/>
      <c r="C5" s="209"/>
      <c r="D5" s="210"/>
      <c r="E5" s="211"/>
      <c r="F5" s="210"/>
      <c r="G5" s="209"/>
      <c r="H5" s="209"/>
      <c r="I5" s="223"/>
      <c r="J5" s="223"/>
      <c r="K5" s="223"/>
      <c r="L5" s="224"/>
      <c r="M5" s="225"/>
      <c r="N5" s="225"/>
      <c r="O5" s="212"/>
      <c r="P5" s="213"/>
      <c r="Q5" s="212"/>
      <c r="R5" s="212"/>
      <c r="S5" s="212"/>
      <c r="T5" s="214"/>
      <c r="U5" s="214"/>
      <c r="V5" s="214"/>
      <c r="W5" s="215"/>
      <c r="X5" s="215"/>
      <c r="Y5" s="214"/>
      <c r="Z5" s="229"/>
      <c r="AA5" s="209"/>
      <c r="AB5" s="117"/>
    </row>
    <row r="6" spans="1:28" s="81" customFormat="1" ht="13.8" x14ac:dyDescent="0.3">
      <c r="A6" s="116" t="s">
        <v>458</v>
      </c>
      <c r="B6" s="216"/>
      <c r="C6" s="217"/>
      <c r="D6" s="218"/>
      <c r="E6" s="219"/>
      <c r="F6" s="220"/>
      <c r="G6" s="217"/>
      <c r="H6" s="217"/>
      <c r="I6" s="226"/>
      <c r="J6" s="226"/>
      <c r="K6" s="226"/>
      <c r="L6" s="227"/>
      <c r="M6" s="227"/>
      <c r="N6" s="227"/>
      <c r="O6" s="213"/>
      <c r="P6" s="213"/>
      <c r="Q6" s="213"/>
      <c r="R6" s="213"/>
      <c r="S6" s="213"/>
      <c r="T6" s="221"/>
      <c r="U6" s="221"/>
      <c r="V6" s="221"/>
      <c r="W6" s="222"/>
      <c r="X6" s="222"/>
      <c r="Y6" s="221"/>
      <c r="Z6" s="230"/>
      <c r="AA6" s="217"/>
      <c r="AB6" s="117"/>
    </row>
    <row r="7" spans="1:28" s="81" customFormat="1" ht="13.8" x14ac:dyDescent="0.3">
      <c r="A7" s="116" t="s">
        <v>459</v>
      </c>
      <c r="B7" s="216"/>
      <c r="C7" s="217"/>
      <c r="D7" s="218"/>
      <c r="E7" s="219"/>
      <c r="F7" s="220"/>
      <c r="G7" s="217"/>
      <c r="H7" s="217"/>
      <c r="I7" s="226"/>
      <c r="J7" s="226"/>
      <c r="K7" s="226"/>
      <c r="L7" s="227"/>
      <c r="M7" s="227"/>
      <c r="N7" s="227"/>
      <c r="O7" s="213"/>
      <c r="P7" s="213"/>
      <c r="Q7" s="213"/>
      <c r="R7" s="213"/>
      <c r="S7" s="213"/>
      <c r="T7" s="221"/>
      <c r="U7" s="221"/>
      <c r="V7" s="221"/>
      <c r="W7" s="222"/>
      <c r="X7" s="222"/>
      <c r="Y7" s="221"/>
      <c r="Z7" s="230"/>
      <c r="AA7" s="217"/>
      <c r="AB7" s="117"/>
    </row>
    <row r="8" spans="1:28" s="81" customFormat="1" ht="13.8" x14ac:dyDescent="0.3">
      <c r="A8" s="116" t="s">
        <v>460</v>
      </c>
      <c r="B8" s="216"/>
      <c r="C8" s="217"/>
      <c r="D8" s="218"/>
      <c r="E8" s="219"/>
      <c r="F8" s="220"/>
      <c r="G8" s="217"/>
      <c r="H8" s="217"/>
      <c r="I8" s="226"/>
      <c r="J8" s="226"/>
      <c r="K8" s="226"/>
      <c r="L8" s="227"/>
      <c r="M8" s="227"/>
      <c r="N8" s="227"/>
      <c r="O8" s="213"/>
      <c r="P8" s="213"/>
      <c r="Q8" s="213"/>
      <c r="R8" s="213"/>
      <c r="S8" s="213"/>
      <c r="T8" s="221"/>
      <c r="U8" s="221"/>
      <c r="V8" s="221"/>
      <c r="W8" s="222"/>
      <c r="X8" s="222"/>
      <c r="Y8" s="221"/>
      <c r="Z8" s="230"/>
      <c r="AA8" s="217"/>
      <c r="AB8" s="117"/>
    </row>
    <row r="9" spans="1:28" s="81" customFormat="1" ht="13.8" x14ac:dyDescent="0.3">
      <c r="A9" s="116" t="s">
        <v>461</v>
      </c>
      <c r="B9" s="216"/>
      <c r="C9" s="217"/>
      <c r="D9" s="218"/>
      <c r="E9" s="219"/>
      <c r="F9" s="220"/>
      <c r="G9" s="217"/>
      <c r="H9" s="217"/>
      <c r="I9" s="226"/>
      <c r="J9" s="226"/>
      <c r="K9" s="226"/>
      <c r="L9" s="227"/>
      <c r="M9" s="227"/>
      <c r="N9" s="227"/>
      <c r="O9" s="213"/>
      <c r="P9" s="213"/>
      <c r="Q9" s="213"/>
      <c r="R9" s="213"/>
      <c r="S9" s="213"/>
      <c r="T9" s="221"/>
      <c r="U9" s="221"/>
      <c r="V9" s="221"/>
      <c r="W9" s="222"/>
      <c r="X9" s="222"/>
      <c r="Y9" s="221"/>
      <c r="Z9" s="230"/>
      <c r="AA9" s="217"/>
      <c r="AB9" s="117"/>
    </row>
    <row r="10" spans="1:28" s="81" customFormat="1" ht="13.8" x14ac:dyDescent="0.3">
      <c r="A10" s="116" t="s">
        <v>462</v>
      </c>
      <c r="B10" s="216"/>
      <c r="C10" s="217"/>
      <c r="D10" s="218"/>
      <c r="E10" s="219"/>
      <c r="F10" s="220"/>
      <c r="G10" s="217"/>
      <c r="H10" s="217"/>
      <c r="I10" s="226"/>
      <c r="J10" s="226"/>
      <c r="K10" s="226"/>
      <c r="L10" s="228"/>
      <c r="M10" s="227"/>
      <c r="N10" s="227"/>
      <c r="O10" s="213"/>
      <c r="P10" s="213"/>
      <c r="Q10" s="213"/>
      <c r="R10" s="213"/>
      <c r="S10" s="213"/>
      <c r="T10" s="221"/>
      <c r="U10" s="221"/>
      <c r="V10" s="221"/>
      <c r="W10" s="222"/>
      <c r="X10" s="222"/>
      <c r="Y10" s="221"/>
      <c r="Z10" s="230"/>
      <c r="AA10" s="217"/>
      <c r="AB10" s="117"/>
    </row>
    <row r="11" spans="1:28" s="81" customFormat="1" ht="13.8" x14ac:dyDescent="0.3">
      <c r="A11" s="116" t="s">
        <v>463</v>
      </c>
      <c r="B11" s="216"/>
      <c r="C11" s="217"/>
      <c r="D11" s="218"/>
      <c r="E11" s="219"/>
      <c r="F11" s="220"/>
      <c r="G11" s="217"/>
      <c r="H11" s="217"/>
      <c r="I11" s="226"/>
      <c r="J11" s="226"/>
      <c r="K11" s="226"/>
      <c r="L11" s="227"/>
      <c r="M11" s="227"/>
      <c r="N11" s="227"/>
      <c r="O11" s="213"/>
      <c r="P11" s="213"/>
      <c r="Q11" s="213"/>
      <c r="R11" s="213"/>
      <c r="S11" s="213"/>
      <c r="T11" s="221"/>
      <c r="U11" s="221"/>
      <c r="V11" s="221"/>
      <c r="W11" s="222"/>
      <c r="X11" s="222"/>
      <c r="Y11" s="221"/>
      <c r="Z11" s="230"/>
      <c r="AA11" s="217"/>
      <c r="AB11" s="117"/>
    </row>
    <row r="12" spans="1:28" s="81" customFormat="1" ht="13.8" x14ac:dyDescent="0.3">
      <c r="A12" s="116" t="s">
        <v>464</v>
      </c>
      <c r="B12" s="216"/>
      <c r="C12" s="217"/>
      <c r="D12" s="218"/>
      <c r="E12" s="219"/>
      <c r="F12" s="220"/>
      <c r="G12" s="217"/>
      <c r="H12" s="217"/>
      <c r="I12" s="226"/>
      <c r="J12" s="226"/>
      <c r="K12" s="226"/>
      <c r="L12" s="227"/>
      <c r="M12" s="227"/>
      <c r="N12" s="227"/>
      <c r="O12" s="213"/>
      <c r="P12" s="213"/>
      <c r="Q12" s="213"/>
      <c r="R12" s="213"/>
      <c r="S12" s="213"/>
      <c r="T12" s="221"/>
      <c r="U12" s="221"/>
      <c r="V12" s="221"/>
      <c r="W12" s="222"/>
      <c r="X12" s="222"/>
      <c r="Y12" s="221"/>
      <c r="Z12" s="230"/>
      <c r="AA12" s="217"/>
      <c r="AB12" s="117"/>
    </row>
    <row r="13" spans="1:28" s="81" customFormat="1" ht="13.8" x14ac:dyDescent="0.3">
      <c r="A13" s="116" t="s">
        <v>465</v>
      </c>
      <c r="B13" s="216"/>
      <c r="C13" s="217"/>
      <c r="D13" s="218"/>
      <c r="E13" s="219"/>
      <c r="F13" s="220"/>
      <c r="G13" s="217"/>
      <c r="H13" s="217"/>
      <c r="I13" s="226"/>
      <c r="J13" s="226"/>
      <c r="K13" s="226"/>
      <c r="L13" s="227"/>
      <c r="M13" s="227"/>
      <c r="N13" s="227"/>
      <c r="O13" s="213"/>
      <c r="P13" s="213"/>
      <c r="Q13" s="213"/>
      <c r="R13" s="213"/>
      <c r="S13" s="213"/>
      <c r="T13" s="221"/>
      <c r="U13" s="221"/>
      <c r="V13" s="221"/>
      <c r="W13" s="222"/>
      <c r="X13" s="222"/>
      <c r="Y13" s="221"/>
      <c r="Z13" s="230"/>
      <c r="AA13" s="217"/>
      <c r="AB13" s="117"/>
    </row>
    <row r="14" spans="1:28" s="81" customFormat="1" ht="27.6" x14ac:dyDescent="0.3">
      <c r="A14" s="116" t="s">
        <v>466</v>
      </c>
      <c r="B14" s="216"/>
      <c r="C14" s="217"/>
      <c r="D14" s="218"/>
      <c r="E14" s="219"/>
      <c r="F14" s="220"/>
      <c r="G14" s="217"/>
      <c r="H14" s="217"/>
      <c r="I14" s="226"/>
      <c r="J14" s="226"/>
      <c r="K14" s="226"/>
      <c r="L14" s="227"/>
      <c r="M14" s="227"/>
      <c r="N14" s="227"/>
      <c r="O14" s="213"/>
      <c r="P14" s="213"/>
      <c r="Q14" s="213"/>
      <c r="R14" s="213"/>
      <c r="S14" s="213"/>
      <c r="T14" s="221"/>
      <c r="U14" s="221"/>
      <c r="V14" s="221"/>
      <c r="W14" s="222"/>
      <c r="X14" s="222"/>
      <c r="Y14" s="221"/>
      <c r="Z14" s="230"/>
      <c r="AA14" s="217"/>
      <c r="AB14" s="117"/>
    </row>
    <row r="15" spans="1:28" s="81" customFormat="1" ht="27.6" x14ac:dyDescent="0.3">
      <c r="A15" s="116" t="s">
        <v>467</v>
      </c>
      <c r="B15" s="216"/>
      <c r="C15" s="217"/>
      <c r="D15" s="218"/>
      <c r="E15" s="219"/>
      <c r="F15" s="220"/>
      <c r="G15" s="217"/>
      <c r="H15" s="217"/>
      <c r="I15" s="226"/>
      <c r="J15" s="226"/>
      <c r="K15" s="226"/>
      <c r="L15" s="227"/>
      <c r="M15" s="227"/>
      <c r="N15" s="227"/>
      <c r="O15" s="213"/>
      <c r="P15" s="213"/>
      <c r="Q15" s="213"/>
      <c r="R15" s="213"/>
      <c r="S15" s="213"/>
      <c r="T15" s="221"/>
      <c r="U15" s="221"/>
      <c r="V15" s="221"/>
      <c r="W15" s="222"/>
      <c r="X15" s="222"/>
      <c r="Y15" s="221"/>
      <c r="Z15" s="230"/>
      <c r="AA15" s="217"/>
      <c r="AB15" s="117"/>
    </row>
    <row r="16" spans="1:28" s="81" customFormat="1" ht="27.6" x14ac:dyDescent="0.3">
      <c r="A16" s="116" t="s">
        <v>468</v>
      </c>
      <c r="B16" s="216"/>
      <c r="C16" s="217"/>
      <c r="D16" s="218"/>
      <c r="E16" s="219"/>
      <c r="F16" s="220"/>
      <c r="G16" s="217"/>
      <c r="H16" s="217"/>
      <c r="I16" s="226"/>
      <c r="J16" s="226"/>
      <c r="K16" s="226"/>
      <c r="L16" s="227"/>
      <c r="M16" s="227"/>
      <c r="N16" s="227"/>
      <c r="O16" s="213"/>
      <c r="P16" s="213"/>
      <c r="Q16" s="213"/>
      <c r="R16" s="213"/>
      <c r="S16" s="213"/>
      <c r="T16" s="221"/>
      <c r="U16" s="221"/>
      <c r="V16" s="221"/>
      <c r="W16" s="222"/>
      <c r="X16" s="222"/>
      <c r="Y16" s="221"/>
      <c r="Z16" s="230"/>
      <c r="AA16" s="217"/>
      <c r="AB16" s="117"/>
    </row>
    <row r="17" spans="1:28" s="81" customFormat="1" ht="27.6" x14ac:dyDescent="0.3">
      <c r="A17" s="116" t="s">
        <v>469</v>
      </c>
      <c r="B17" s="216"/>
      <c r="C17" s="217"/>
      <c r="D17" s="218"/>
      <c r="E17" s="219"/>
      <c r="F17" s="220"/>
      <c r="G17" s="217"/>
      <c r="H17" s="217"/>
      <c r="I17" s="226"/>
      <c r="J17" s="226"/>
      <c r="K17" s="226"/>
      <c r="L17" s="227"/>
      <c r="M17" s="227"/>
      <c r="N17" s="227"/>
      <c r="O17" s="213"/>
      <c r="P17" s="213"/>
      <c r="Q17" s="213"/>
      <c r="R17" s="213"/>
      <c r="S17" s="213"/>
      <c r="T17" s="221"/>
      <c r="U17" s="221"/>
      <c r="V17" s="221"/>
      <c r="W17" s="222"/>
      <c r="X17" s="222"/>
      <c r="Y17" s="221"/>
      <c r="Z17" s="230"/>
      <c r="AA17" s="217"/>
      <c r="AB17" s="117"/>
    </row>
    <row r="18" spans="1:28" s="81" customFormat="1" ht="27.6" x14ac:dyDescent="0.3">
      <c r="A18" s="116" t="s">
        <v>470</v>
      </c>
      <c r="B18" s="216"/>
      <c r="C18" s="217"/>
      <c r="D18" s="218"/>
      <c r="E18" s="219"/>
      <c r="F18" s="220"/>
      <c r="G18" s="217"/>
      <c r="H18" s="217"/>
      <c r="I18" s="226"/>
      <c r="J18" s="226"/>
      <c r="K18" s="226"/>
      <c r="L18" s="227"/>
      <c r="M18" s="227"/>
      <c r="N18" s="227"/>
      <c r="O18" s="213"/>
      <c r="P18" s="213"/>
      <c r="Q18" s="213"/>
      <c r="R18" s="213"/>
      <c r="S18" s="213"/>
      <c r="T18" s="221"/>
      <c r="U18" s="221"/>
      <c r="V18" s="221"/>
      <c r="W18" s="222"/>
      <c r="X18" s="222"/>
      <c r="Y18" s="221"/>
      <c r="Z18" s="230"/>
      <c r="AA18" s="217"/>
      <c r="AB18" s="117"/>
    </row>
    <row r="19" spans="1:28" s="81" customFormat="1" ht="27.6" x14ac:dyDescent="0.3">
      <c r="A19" s="116" t="s">
        <v>471</v>
      </c>
      <c r="B19" s="216"/>
      <c r="C19" s="217"/>
      <c r="D19" s="218"/>
      <c r="E19" s="219"/>
      <c r="F19" s="220"/>
      <c r="G19" s="217"/>
      <c r="H19" s="217"/>
      <c r="I19" s="226"/>
      <c r="J19" s="226"/>
      <c r="K19" s="226"/>
      <c r="L19" s="227"/>
      <c r="M19" s="227"/>
      <c r="N19" s="227"/>
      <c r="O19" s="213"/>
      <c r="P19" s="213"/>
      <c r="Q19" s="213"/>
      <c r="R19" s="213"/>
      <c r="S19" s="213"/>
      <c r="T19" s="221"/>
      <c r="U19" s="221"/>
      <c r="V19" s="221"/>
      <c r="W19" s="222"/>
      <c r="X19" s="222"/>
      <c r="Y19" s="221"/>
      <c r="Z19" s="230"/>
      <c r="AA19" s="217"/>
      <c r="AB19" s="117"/>
    </row>
    <row r="20" spans="1:28" s="82" customFormat="1" ht="13.8" x14ac:dyDescent="0.3">
      <c r="A20" s="89"/>
      <c r="B20" s="89"/>
      <c r="C20" s="89"/>
      <c r="D20" s="89"/>
      <c r="E20" s="89"/>
      <c r="F20" s="89"/>
      <c r="G20" s="89"/>
      <c r="H20" s="89"/>
      <c r="I20" s="89"/>
      <c r="J20" s="89"/>
      <c r="K20" s="89"/>
      <c r="L20" s="89"/>
      <c r="M20" s="89"/>
      <c r="N20" s="89"/>
      <c r="O20" s="89"/>
      <c r="P20" s="89"/>
      <c r="Q20" s="89"/>
      <c r="R20" s="89"/>
      <c r="S20" s="89"/>
      <c r="T20" s="89"/>
      <c r="U20" s="89"/>
      <c r="V20" s="89"/>
      <c r="W20" s="89"/>
      <c r="X20" s="89"/>
      <c r="Y20" s="89"/>
      <c r="Z20" s="89"/>
      <c r="AA20" s="89"/>
      <c r="AB20" s="89"/>
    </row>
    <row r="21" spans="1:28" ht="135" customHeight="1" x14ac:dyDescent="0.3">
      <c r="A21" s="105" t="s">
        <v>429</v>
      </c>
      <c r="B21" s="91"/>
      <c r="D21" s="105" t="s">
        <v>430</v>
      </c>
      <c r="E21" s="91"/>
      <c r="F21" s="83"/>
      <c r="G21" s="83"/>
      <c r="H21" s="83"/>
      <c r="I21" s="83"/>
      <c r="J21" s="83"/>
      <c r="K21" s="83"/>
      <c r="L21" s="83"/>
      <c r="M21" s="83"/>
      <c r="N21" s="83"/>
      <c r="O21" s="83"/>
      <c r="P21" s="83"/>
      <c r="Q21" s="83"/>
      <c r="R21" s="83"/>
      <c r="S21" s="83"/>
      <c r="T21" s="83"/>
      <c r="U21" s="83"/>
      <c r="V21" s="83"/>
      <c r="W21" s="83"/>
      <c r="X21" s="83"/>
      <c r="Y21" s="83"/>
      <c r="Z21" s="83"/>
      <c r="AA21" s="83"/>
      <c r="AB21" s="83"/>
    </row>
    <row r="22" spans="1:28" ht="13.8" x14ac:dyDescent="0.3">
      <c r="A22" s="89"/>
      <c r="B22" s="89"/>
      <c r="C22" s="83"/>
      <c r="D22" s="83"/>
      <c r="E22" s="83"/>
      <c r="F22" s="83"/>
      <c r="G22" s="83"/>
      <c r="H22" s="83"/>
      <c r="I22" s="83"/>
      <c r="J22" s="83"/>
      <c r="K22" s="83"/>
      <c r="L22" s="83"/>
      <c r="M22" s="83"/>
      <c r="N22" s="83"/>
      <c r="O22" s="83"/>
      <c r="P22" s="83"/>
      <c r="Q22" s="83"/>
      <c r="R22" s="83"/>
      <c r="S22" s="83"/>
      <c r="T22" s="83"/>
      <c r="U22" s="83"/>
      <c r="V22" s="83"/>
      <c r="W22" s="83"/>
      <c r="X22" s="83"/>
      <c r="Y22" s="83"/>
      <c r="Z22" s="83"/>
      <c r="AA22" s="83"/>
      <c r="AB22" s="83"/>
    </row>
    <row r="23" spans="1:28" ht="13.8" hidden="1" x14ac:dyDescent="0.3"/>
    <row r="24" spans="1:28" ht="13.8" hidden="1" x14ac:dyDescent="0.3"/>
    <row r="25" spans="1:28" ht="13.8" hidden="1" x14ac:dyDescent="0.3"/>
    <row r="26" spans="1:28" ht="13.8" hidden="1" x14ac:dyDescent="0.3"/>
    <row r="27" spans="1:28" ht="13.8" hidden="1" x14ac:dyDescent="0.3"/>
    <row r="28" spans="1:28" ht="13.8" hidden="1" x14ac:dyDescent="0.3"/>
    <row r="29" spans="1:28" ht="13.8" hidden="1" x14ac:dyDescent="0.3"/>
    <row r="30" spans="1:28" ht="13.8" hidden="1" x14ac:dyDescent="0.3"/>
    <row r="31" spans="1:28" ht="13.8" hidden="1" x14ac:dyDescent="0.3"/>
  </sheetData>
  <sheetProtection selectLockedCells="1"/>
  <mergeCells count="7">
    <mergeCell ref="I2:N2"/>
    <mergeCell ref="O2:S2"/>
    <mergeCell ref="T2:Y2"/>
    <mergeCell ref="E3:G3"/>
    <mergeCell ref="I3:K3"/>
    <mergeCell ref="L3:N3"/>
    <mergeCell ref="W3:X3"/>
  </mergeCells>
  <dataValidations count="8">
    <dataValidation type="list" allowBlank="1" showInputMessage="1" showErrorMessage="1" sqref="P5:P19">
      <formula1>LIST_Per</formula1>
    </dataValidation>
    <dataValidation type="list" allowBlank="1" showInputMessage="1" showErrorMessage="1" sqref="O5:O19">
      <formula1>LIST_CKnd</formula1>
    </dataValidation>
    <dataValidation type="list" allowBlank="1" showInputMessage="1" showErrorMessage="1" sqref="V5:V19">
      <formula1>LIST_Con</formula1>
    </dataValidation>
    <dataValidation type="list" allowBlank="1" showInputMessage="1" showErrorMessage="1" sqref="U5:U19">
      <formula1>LIST_Test</formula1>
    </dataValidation>
    <dataValidation type="list" allowBlank="1" showInputMessage="1" showErrorMessage="1" sqref="H5:H19">
      <formula1>LIST_CNon</formula1>
    </dataValidation>
    <dataValidation type="list" allowBlank="1" showInputMessage="1" showErrorMessage="1" sqref="G5:G19">
      <formula1>LIST_Area</formula1>
    </dataValidation>
    <dataValidation type="list" allowBlank="1" showInputMessage="1" showErrorMessage="1" sqref="F5:F19">
      <formula1>LIST_AgrGrp</formula1>
    </dataValidation>
    <dataValidation type="list" allowBlank="1" showInputMessage="1" showErrorMessage="1" sqref="D5:D19">
      <formula1>LIST_Func</formula1>
    </dataValidation>
  </dataValidations>
  <hyperlinks>
    <hyperlink ref="A1" location="'Inventario de Programas'!B1" display="REGRESAR a Inventario"/>
  </hyperlinks>
  <pageMargins left="0.7" right="0.7" top="0.75" bottom="0.75" header="0.3" footer="0.3"/>
  <pageSetup paperSize="9" orientation="portrait" verticalDpi="0" r:id="rId1"/>
  <extLst>
    <ext xmlns:x14="http://schemas.microsoft.com/office/spreadsheetml/2009/9/main" uri="{78C0D931-6437-407d-A8EE-F0AAD7539E65}">
      <x14:conditionalFormattings>
        <x14:conditionalFormatting xmlns:xm="http://schemas.microsoft.com/office/excel/2006/main">
          <x14:cfRule type="expression" priority="1" id="{B0963461-0DD9-4510-B624-7757A9875F30}">
            <xm:f>$D5=HID_dropdown!$B$2</xm:f>
            <x14:dxf>
              <fill>
                <patternFill>
                  <bgColor rgb="FFF3EBF9"/>
                </patternFill>
              </fill>
            </x14:dxf>
          </x14:cfRule>
          <xm:sqref>W5:X19</xm:sqref>
        </x14:conditionalFormatting>
        <x14:conditionalFormatting xmlns:xm="http://schemas.microsoft.com/office/excel/2006/main">
          <x14:cfRule type="expression" priority="2" id="{710E52A6-B39B-4008-AE86-EA384C8ABDDE}">
            <xm:f>$O5=HID_dropdown!$G$3</xm:f>
            <x14:dxf>
              <fill>
                <patternFill>
                  <bgColor theme="1"/>
                </patternFill>
              </fill>
            </x14:dxf>
          </x14:cfRule>
          <xm:sqref>P5:R19</xm:sqref>
        </x14:conditionalFormatting>
        <x14:conditionalFormatting xmlns:xm="http://schemas.microsoft.com/office/excel/2006/main">
          <x14:cfRule type="expression" priority="3" id="{2A899045-DD47-47CE-8A94-4EAF99255C3D}">
            <xm:f>$H5=HID_dropdown!$A$3</xm:f>
            <x14:dxf>
              <fill>
                <patternFill>
                  <bgColor theme="1"/>
                </patternFill>
              </fill>
              <border>
                <left style="thin">
                  <color auto="1"/>
                </left>
                <right style="thin">
                  <color auto="1"/>
                </right>
                <top style="thin">
                  <color auto="1"/>
                </top>
                <bottom style="thin">
                  <color auto="1"/>
                </bottom>
              </border>
            </x14:dxf>
          </x14:cfRule>
          <xm:sqref>I5:K19 T5:T19</xm:sqref>
        </x14:conditionalFormatting>
        <x14:conditionalFormatting xmlns:xm="http://schemas.microsoft.com/office/excel/2006/main">
          <x14:cfRule type="expression" priority="4" id="{A49EB925-8182-4253-A707-FA7C01A6D922}">
            <xm:f>$H5=HID_dropdown!$A$2</xm:f>
            <x14:dxf>
              <fill>
                <patternFill>
                  <bgColor theme="1"/>
                </patternFill>
              </fill>
            </x14:dxf>
          </x14:cfRule>
          <xm:sqref>U5:V19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HID_dropdown!$C$2:$C$13</xm:f>
          </x14:formula1>
          <xm:sqref>E5:E19</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autoPageBreaks="0"/>
  </sheetPr>
  <dimension ref="A1:AF31"/>
  <sheetViews>
    <sheetView workbookViewId="0">
      <pane xSplit="2" ySplit="4" topLeftCell="C5" activePane="bottomRight" state="frozen"/>
      <selection activeCell="B5" sqref="B5"/>
      <selection pane="topRight" activeCell="B5" sqref="B5"/>
      <selection pane="bottomLeft" activeCell="B5" sqref="B5"/>
      <selection pane="bottomRight" activeCell="B5" sqref="B5"/>
    </sheetView>
  </sheetViews>
  <sheetFormatPr defaultColWidth="0" defaultRowHeight="12.75" customHeight="1" zeroHeight="1" x14ac:dyDescent="0.3"/>
  <cols>
    <col min="1" max="1" width="9.109375" style="80" customWidth="1"/>
    <col min="2" max="3" width="25.6640625" style="80" customWidth="1"/>
    <col min="4" max="4" width="12.33203125" style="80" customWidth="1"/>
    <col min="5" max="5" width="25.6640625" style="80" customWidth="1"/>
    <col min="6" max="7" width="9.6640625" style="80" customWidth="1"/>
    <col min="8" max="8" width="12.33203125" style="80" customWidth="1"/>
    <col min="9" max="14" width="11.6640625" style="80" customWidth="1"/>
    <col min="15" max="16" width="12.33203125" style="80" customWidth="1"/>
    <col min="17" max="20" width="11.6640625" style="80" customWidth="1"/>
    <col min="21" max="21" width="20.6640625" style="80" customWidth="1"/>
    <col min="22" max="22" width="12.33203125" style="80" customWidth="1"/>
    <col min="23" max="24" width="10.6640625" style="80" customWidth="1"/>
    <col min="25" max="27" width="11.6640625" style="80" customWidth="1"/>
    <col min="28" max="28" width="3.88671875" style="80" customWidth="1"/>
    <col min="29" max="30" width="9.109375" style="80" hidden="1" customWidth="1"/>
    <col min="31" max="32" width="0" style="80" hidden="1" customWidth="1"/>
    <col min="33" max="16384" width="9.109375" style="80" hidden="1"/>
  </cols>
  <sheetData>
    <row r="1" spans="1:28" ht="30" customHeight="1" thickTop="1" thickBot="1" x14ac:dyDescent="0.35">
      <c r="A1" s="194" t="s">
        <v>560</v>
      </c>
      <c r="B1" s="195" t="str">
        <f ca="1">IF(OFFSET('Inventario de Programas'!B5,(_xlfn.SHEET()-2),0)=0,"-", OFFSET('Inventario de Programas'!B5,(_xlfn.SHEET()-2),0))</f>
        <v>Nombre del programa 17</v>
      </c>
      <c r="C1" s="196" t="str">
        <f ca="1">IF(OFFSET('Inventario de Programas'!C5,(_xlfn.SHEET()-2),0)=0,"Name of Scheme in English", OFFSET('Inventario de Programas'!C5,(_xlfn.SHEET()-2),0))</f>
        <v>Name of Scheme in English</v>
      </c>
      <c r="D1" s="197" t="str">
        <f>IF('Inventario de Programas'!B2=0, "Año", 'Inventario de Programas'!B2)</f>
        <v>Año</v>
      </c>
      <c r="E1" s="83"/>
      <c r="F1" s="83"/>
      <c r="G1" s="83"/>
      <c r="H1" s="83"/>
      <c r="I1" s="83"/>
      <c r="J1" s="83"/>
      <c r="K1" s="83"/>
      <c r="L1" s="83"/>
      <c r="M1" s="83"/>
      <c r="N1" s="83"/>
      <c r="O1" s="83"/>
      <c r="P1" s="83"/>
      <c r="Q1" s="83"/>
      <c r="R1" s="83"/>
      <c r="S1" s="83"/>
      <c r="T1" s="83"/>
      <c r="U1" s="83"/>
      <c r="V1" s="83"/>
      <c r="W1" s="83"/>
      <c r="X1" s="83"/>
      <c r="Y1" s="83"/>
      <c r="Z1" s="83"/>
      <c r="AA1" s="83"/>
      <c r="AB1" s="83"/>
    </row>
    <row r="2" spans="1:28" ht="14.4" thickTop="1" x14ac:dyDescent="0.3">
      <c r="A2" s="83"/>
      <c r="B2" s="87"/>
      <c r="C2" s="87"/>
      <c r="D2" s="83"/>
      <c r="E2" s="83"/>
      <c r="F2" s="83"/>
      <c r="G2" s="83"/>
      <c r="H2" s="83"/>
      <c r="I2" s="249" t="s">
        <v>472</v>
      </c>
      <c r="J2" s="249"/>
      <c r="K2" s="249"/>
      <c r="L2" s="249"/>
      <c r="M2" s="249"/>
      <c r="N2" s="249"/>
      <c r="O2" s="250" t="s">
        <v>473</v>
      </c>
      <c r="P2" s="250"/>
      <c r="Q2" s="250"/>
      <c r="R2" s="250"/>
      <c r="S2" s="250"/>
      <c r="T2" s="248" t="s">
        <v>474</v>
      </c>
      <c r="U2" s="248"/>
      <c r="V2" s="248"/>
      <c r="W2" s="248"/>
      <c r="X2" s="248"/>
      <c r="Y2" s="248"/>
      <c r="Z2" s="88" t="s">
        <v>475</v>
      </c>
      <c r="AA2" s="83"/>
      <c r="AB2" s="83"/>
    </row>
    <row r="3" spans="1:28" ht="93" customHeight="1" x14ac:dyDescent="0.3">
      <c r="A3" s="164" t="s">
        <v>431</v>
      </c>
      <c r="B3" s="165" t="s">
        <v>432</v>
      </c>
      <c r="C3" s="165" t="s">
        <v>433</v>
      </c>
      <c r="D3" s="165" t="s">
        <v>434</v>
      </c>
      <c r="E3" s="245" t="s">
        <v>435</v>
      </c>
      <c r="F3" s="246"/>
      <c r="G3" s="247"/>
      <c r="H3" s="165" t="s">
        <v>436</v>
      </c>
      <c r="I3" s="251" t="s">
        <v>437</v>
      </c>
      <c r="J3" s="243"/>
      <c r="K3" s="244"/>
      <c r="L3" s="235" t="s">
        <v>438</v>
      </c>
      <c r="M3" s="236"/>
      <c r="N3" s="237"/>
      <c r="O3" s="165" t="s">
        <v>439</v>
      </c>
      <c r="P3" s="165" t="s">
        <v>440</v>
      </c>
      <c r="Q3" s="165" t="s">
        <v>441</v>
      </c>
      <c r="R3" s="165" t="s">
        <v>442</v>
      </c>
      <c r="S3" s="165" t="s">
        <v>443</v>
      </c>
      <c r="T3" s="165" t="s">
        <v>444</v>
      </c>
      <c r="U3" s="165" t="s">
        <v>445</v>
      </c>
      <c r="V3" s="165" t="s">
        <v>214</v>
      </c>
      <c r="W3" s="251" t="s">
        <v>446</v>
      </c>
      <c r="X3" s="244"/>
      <c r="Y3" s="165" t="s">
        <v>447</v>
      </c>
      <c r="Z3" s="165" t="s">
        <v>448</v>
      </c>
      <c r="AA3" s="165" t="s">
        <v>449</v>
      </c>
      <c r="AB3" s="83"/>
    </row>
    <row r="4" spans="1:28" s="109" customFormat="1" ht="12.75" customHeight="1" x14ac:dyDescent="0.3">
      <c r="A4" s="166"/>
      <c r="B4" s="167"/>
      <c r="C4" s="166"/>
      <c r="D4" s="168" t="s">
        <v>341</v>
      </c>
      <c r="E4" s="169" t="s">
        <v>450</v>
      </c>
      <c r="F4" s="169" t="s">
        <v>455</v>
      </c>
      <c r="G4" s="169" t="s">
        <v>456</v>
      </c>
      <c r="H4" s="168" t="s">
        <v>341</v>
      </c>
      <c r="I4" s="170" t="s">
        <v>6</v>
      </c>
      <c r="J4" s="170" t="s">
        <v>342</v>
      </c>
      <c r="K4" s="170" t="s">
        <v>343</v>
      </c>
      <c r="L4" s="170" t="s">
        <v>6</v>
      </c>
      <c r="M4" s="170" t="s">
        <v>342</v>
      </c>
      <c r="N4" s="170" t="s">
        <v>343</v>
      </c>
      <c r="O4" s="168" t="s">
        <v>341</v>
      </c>
      <c r="P4" s="168" t="s">
        <v>341</v>
      </c>
      <c r="Q4" s="171" t="s">
        <v>451</v>
      </c>
      <c r="R4" s="171" t="s">
        <v>451</v>
      </c>
      <c r="S4" s="172"/>
      <c r="T4" s="167"/>
      <c r="U4" s="168" t="s">
        <v>341</v>
      </c>
      <c r="V4" s="168" t="s">
        <v>341</v>
      </c>
      <c r="W4" s="170" t="s">
        <v>452</v>
      </c>
      <c r="X4" s="170" t="s">
        <v>453</v>
      </c>
      <c r="Y4" s="167"/>
      <c r="Z4" s="168" t="s">
        <v>451</v>
      </c>
      <c r="AA4" s="167"/>
      <c r="AB4" s="108"/>
    </row>
    <row r="5" spans="1:28" s="81" customFormat="1" ht="13.8" x14ac:dyDescent="0.3">
      <c r="A5" s="116" t="s">
        <v>457</v>
      </c>
      <c r="B5" s="208"/>
      <c r="C5" s="209"/>
      <c r="D5" s="210"/>
      <c r="E5" s="211"/>
      <c r="F5" s="210"/>
      <c r="G5" s="209"/>
      <c r="H5" s="209"/>
      <c r="I5" s="223"/>
      <c r="J5" s="223"/>
      <c r="K5" s="223"/>
      <c r="L5" s="224"/>
      <c r="M5" s="225"/>
      <c r="N5" s="225"/>
      <c r="O5" s="212"/>
      <c r="P5" s="213"/>
      <c r="Q5" s="212"/>
      <c r="R5" s="212"/>
      <c r="S5" s="212"/>
      <c r="T5" s="214"/>
      <c r="U5" s="214"/>
      <c r="V5" s="214"/>
      <c r="W5" s="215"/>
      <c r="X5" s="215"/>
      <c r="Y5" s="214"/>
      <c r="Z5" s="229"/>
      <c r="AA5" s="209"/>
      <c r="AB5" s="117"/>
    </row>
    <row r="6" spans="1:28" s="81" customFormat="1" ht="13.8" x14ac:dyDescent="0.3">
      <c r="A6" s="116" t="s">
        <v>458</v>
      </c>
      <c r="B6" s="216"/>
      <c r="C6" s="217"/>
      <c r="D6" s="218"/>
      <c r="E6" s="219"/>
      <c r="F6" s="220"/>
      <c r="G6" s="217"/>
      <c r="H6" s="217"/>
      <c r="I6" s="226"/>
      <c r="J6" s="226"/>
      <c r="K6" s="226"/>
      <c r="L6" s="227"/>
      <c r="M6" s="227"/>
      <c r="N6" s="227"/>
      <c r="O6" s="213"/>
      <c r="P6" s="213"/>
      <c r="Q6" s="213"/>
      <c r="R6" s="213"/>
      <c r="S6" s="213"/>
      <c r="T6" s="221"/>
      <c r="U6" s="221"/>
      <c r="V6" s="221"/>
      <c r="W6" s="222"/>
      <c r="X6" s="222"/>
      <c r="Y6" s="221"/>
      <c r="Z6" s="230"/>
      <c r="AA6" s="217"/>
      <c r="AB6" s="117"/>
    </row>
    <row r="7" spans="1:28" s="81" customFormat="1" ht="13.8" x14ac:dyDescent="0.3">
      <c r="A7" s="116" t="s">
        <v>459</v>
      </c>
      <c r="B7" s="216"/>
      <c r="C7" s="217"/>
      <c r="D7" s="218"/>
      <c r="E7" s="219"/>
      <c r="F7" s="220"/>
      <c r="G7" s="217"/>
      <c r="H7" s="217"/>
      <c r="I7" s="226"/>
      <c r="J7" s="226"/>
      <c r="K7" s="226"/>
      <c r="L7" s="227"/>
      <c r="M7" s="227"/>
      <c r="N7" s="227"/>
      <c r="O7" s="213"/>
      <c r="P7" s="213"/>
      <c r="Q7" s="213"/>
      <c r="R7" s="213"/>
      <c r="S7" s="213"/>
      <c r="T7" s="221"/>
      <c r="U7" s="221"/>
      <c r="V7" s="221"/>
      <c r="W7" s="222"/>
      <c r="X7" s="222"/>
      <c r="Y7" s="221"/>
      <c r="Z7" s="230"/>
      <c r="AA7" s="217"/>
      <c r="AB7" s="117"/>
    </row>
    <row r="8" spans="1:28" s="81" customFormat="1" ht="13.8" x14ac:dyDescent="0.3">
      <c r="A8" s="116" t="s">
        <v>460</v>
      </c>
      <c r="B8" s="216"/>
      <c r="C8" s="217"/>
      <c r="D8" s="218"/>
      <c r="E8" s="219"/>
      <c r="F8" s="220"/>
      <c r="G8" s="217"/>
      <c r="H8" s="217"/>
      <c r="I8" s="226"/>
      <c r="J8" s="226"/>
      <c r="K8" s="226"/>
      <c r="L8" s="227"/>
      <c r="M8" s="227"/>
      <c r="N8" s="227"/>
      <c r="O8" s="213"/>
      <c r="P8" s="213"/>
      <c r="Q8" s="213"/>
      <c r="R8" s="213"/>
      <c r="S8" s="213"/>
      <c r="T8" s="221"/>
      <c r="U8" s="221"/>
      <c r="V8" s="221"/>
      <c r="W8" s="222"/>
      <c r="X8" s="222"/>
      <c r="Y8" s="221"/>
      <c r="Z8" s="230"/>
      <c r="AA8" s="217"/>
      <c r="AB8" s="117"/>
    </row>
    <row r="9" spans="1:28" s="81" customFormat="1" ht="13.8" x14ac:dyDescent="0.3">
      <c r="A9" s="116" t="s">
        <v>461</v>
      </c>
      <c r="B9" s="216"/>
      <c r="C9" s="217"/>
      <c r="D9" s="218"/>
      <c r="E9" s="219"/>
      <c r="F9" s="220"/>
      <c r="G9" s="217"/>
      <c r="H9" s="217"/>
      <c r="I9" s="226"/>
      <c r="J9" s="226"/>
      <c r="K9" s="226"/>
      <c r="L9" s="227"/>
      <c r="M9" s="227"/>
      <c r="N9" s="227"/>
      <c r="O9" s="213"/>
      <c r="P9" s="213"/>
      <c r="Q9" s="213"/>
      <c r="R9" s="213"/>
      <c r="S9" s="213"/>
      <c r="T9" s="221"/>
      <c r="U9" s="221"/>
      <c r="V9" s="221"/>
      <c r="W9" s="222"/>
      <c r="X9" s="222"/>
      <c r="Y9" s="221"/>
      <c r="Z9" s="230"/>
      <c r="AA9" s="217"/>
      <c r="AB9" s="117"/>
    </row>
    <row r="10" spans="1:28" s="81" customFormat="1" ht="13.8" x14ac:dyDescent="0.3">
      <c r="A10" s="116" t="s">
        <v>462</v>
      </c>
      <c r="B10" s="216"/>
      <c r="C10" s="217"/>
      <c r="D10" s="218"/>
      <c r="E10" s="219"/>
      <c r="F10" s="220"/>
      <c r="G10" s="217"/>
      <c r="H10" s="217"/>
      <c r="I10" s="226"/>
      <c r="J10" s="226"/>
      <c r="K10" s="226"/>
      <c r="L10" s="228"/>
      <c r="M10" s="227"/>
      <c r="N10" s="227"/>
      <c r="O10" s="213"/>
      <c r="P10" s="213"/>
      <c r="Q10" s="213"/>
      <c r="R10" s="213"/>
      <c r="S10" s="213"/>
      <c r="T10" s="221"/>
      <c r="U10" s="221"/>
      <c r="V10" s="221"/>
      <c r="W10" s="222"/>
      <c r="X10" s="222"/>
      <c r="Y10" s="221"/>
      <c r="Z10" s="230"/>
      <c r="AA10" s="217"/>
      <c r="AB10" s="117"/>
    </row>
    <row r="11" spans="1:28" s="81" customFormat="1" ht="13.8" x14ac:dyDescent="0.3">
      <c r="A11" s="116" t="s">
        <v>463</v>
      </c>
      <c r="B11" s="216"/>
      <c r="C11" s="217"/>
      <c r="D11" s="218"/>
      <c r="E11" s="219"/>
      <c r="F11" s="220"/>
      <c r="G11" s="217"/>
      <c r="H11" s="217"/>
      <c r="I11" s="226"/>
      <c r="J11" s="226"/>
      <c r="K11" s="226"/>
      <c r="L11" s="227"/>
      <c r="M11" s="227"/>
      <c r="N11" s="227"/>
      <c r="O11" s="213"/>
      <c r="P11" s="213"/>
      <c r="Q11" s="213"/>
      <c r="R11" s="213"/>
      <c r="S11" s="213"/>
      <c r="T11" s="221"/>
      <c r="U11" s="221"/>
      <c r="V11" s="221"/>
      <c r="W11" s="222"/>
      <c r="X11" s="222"/>
      <c r="Y11" s="221"/>
      <c r="Z11" s="230"/>
      <c r="AA11" s="217"/>
      <c r="AB11" s="117"/>
    </row>
    <row r="12" spans="1:28" s="81" customFormat="1" ht="13.8" x14ac:dyDescent="0.3">
      <c r="A12" s="116" t="s">
        <v>464</v>
      </c>
      <c r="B12" s="216"/>
      <c r="C12" s="217"/>
      <c r="D12" s="218"/>
      <c r="E12" s="219"/>
      <c r="F12" s="220"/>
      <c r="G12" s="217"/>
      <c r="H12" s="217"/>
      <c r="I12" s="226"/>
      <c r="J12" s="226"/>
      <c r="K12" s="226"/>
      <c r="L12" s="227"/>
      <c r="M12" s="227"/>
      <c r="N12" s="227"/>
      <c r="O12" s="213"/>
      <c r="P12" s="213"/>
      <c r="Q12" s="213"/>
      <c r="R12" s="213"/>
      <c r="S12" s="213"/>
      <c r="T12" s="221"/>
      <c r="U12" s="221"/>
      <c r="V12" s="221"/>
      <c r="W12" s="222"/>
      <c r="X12" s="222"/>
      <c r="Y12" s="221"/>
      <c r="Z12" s="230"/>
      <c r="AA12" s="217"/>
      <c r="AB12" s="117"/>
    </row>
    <row r="13" spans="1:28" s="81" customFormat="1" ht="13.8" x14ac:dyDescent="0.3">
      <c r="A13" s="116" t="s">
        <v>465</v>
      </c>
      <c r="B13" s="216"/>
      <c r="C13" s="217"/>
      <c r="D13" s="218"/>
      <c r="E13" s="219"/>
      <c r="F13" s="220"/>
      <c r="G13" s="217"/>
      <c r="H13" s="217"/>
      <c r="I13" s="226"/>
      <c r="J13" s="226"/>
      <c r="K13" s="226"/>
      <c r="L13" s="227"/>
      <c r="M13" s="227"/>
      <c r="N13" s="227"/>
      <c r="O13" s="213"/>
      <c r="P13" s="213"/>
      <c r="Q13" s="213"/>
      <c r="R13" s="213"/>
      <c r="S13" s="213"/>
      <c r="T13" s="221"/>
      <c r="U13" s="221"/>
      <c r="V13" s="221"/>
      <c r="W13" s="222"/>
      <c r="X13" s="222"/>
      <c r="Y13" s="221"/>
      <c r="Z13" s="230"/>
      <c r="AA13" s="217"/>
      <c r="AB13" s="117"/>
    </row>
    <row r="14" spans="1:28" s="81" customFormat="1" ht="27.6" x14ac:dyDescent="0.3">
      <c r="A14" s="116" t="s">
        <v>466</v>
      </c>
      <c r="B14" s="216"/>
      <c r="C14" s="217"/>
      <c r="D14" s="218"/>
      <c r="E14" s="219"/>
      <c r="F14" s="220"/>
      <c r="G14" s="217"/>
      <c r="H14" s="217"/>
      <c r="I14" s="226"/>
      <c r="J14" s="226"/>
      <c r="K14" s="226"/>
      <c r="L14" s="227"/>
      <c r="M14" s="227"/>
      <c r="N14" s="227"/>
      <c r="O14" s="213"/>
      <c r="P14" s="213"/>
      <c r="Q14" s="213"/>
      <c r="R14" s="213"/>
      <c r="S14" s="213"/>
      <c r="T14" s="221"/>
      <c r="U14" s="221"/>
      <c r="V14" s="221"/>
      <c r="W14" s="222"/>
      <c r="X14" s="222"/>
      <c r="Y14" s="221"/>
      <c r="Z14" s="230"/>
      <c r="AA14" s="217"/>
      <c r="AB14" s="117"/>
    </row>
    <row r="15" spans="1:28" s="81" customFormat="1" ht="27.6" x14ac:dyDescent="0.3">
      <c r="A15" s="116" t="s">
        <v>467</v>
      </c>
      <c r="B15" s="216"/>
      <c r="C15" s="217"/>
      <c r="D15" s="218"/>
      <c r="E15" s="219"/>
      <c r="F15" s="220"/>
      <c r="G15" s="217"/>
      <c r="H15" s="217"/>
      <c r="I15" s="226"/>
      <c r="J15" s="226"/>
      <c r="K15" s="226"/>
      <c r="L15" s="227"/>
      <c r="M15" s="227"/>
      <c r="N15" s="227"/>
      <c r="O15" s="213"/>
      <c r="P15" s="213"/>
      <c r="Q15" s="213"/>
      <c r="R15" s="213"/>
      <c r="S15" s="213"/>
      <c r="T15" s="221"/>
      <c r="U15" s="221"/>
      <c r="V15" s="221"/>
      <c r="W15" s="222"/>
      <c r="X15" s="222"/>
      <c r="Y15" s="221"/>
      <c r="Z15" s="230"/>
      <c r="AA15" s="217"/>
      <c r="AB15" s="117"/>
    </row>
    <row r="16" spans="1:28" s="81" customFormat="1" ht="27.6" x14ac:dyDescent="0.3">
      <c r="A16" s="116" t="s">
        <v>468</v>
      </c>
      <c r="B16" s="216"/>
      <c r="C16" s="217"/>
      <c r="D16" s="218"/>
      <c r="E16" s="219"/>
      <c r="F16" s="220"/>
      <c r="G16" s="217"/>
      <c r="H16" s="217"/>
      <c r="I16" s="226"/>
      <c r="J16" s="226"/>
      <c r="K16" s="226"/>
      <c r="L16" s="227"/>
      <c r="M16" s="227"/>
      <c r="N16" s="227"/>
      <c r="O16" s="213"/>
      <c r="P16" s="213"/>
      <c r="Q16" s="213"/>
      <c r="R16" s="213"/>
      <c r="S16" s="213"/>
      <c r="T16" s="221"/>
      <c r="U16" s="221"/>
      <c r="V16" s="221"/>
      <c r="W16" s="222"/>
      <c r="X16" s="222"/>
      <c r="Y16" s="221"/>
      <c r="Z16" s="230"/>
      <c r="AA16" s="217"/>
      <c r="AB16" s="117"/>
    </row>
    <row r="17" spans="1:28" s="81" customFormat="1" ht="27.6" x14ac:dyDescent="0.3">
      <c r="A17" s="116" t="s">
        <v>469</v>
      </c>
      <c r="B17" s="216"/>
      <c r="C17" s="217"/>
      <c r="D17" s="218"/>
      <c r="E17" s="219"/>
      <c r="F17" s="220"/>
      <c r="G17" s="217"/>
      <c r="H17" s="217"/>
      <c r="I17" s="226"/>
      <c r="J17" s="226"/>
      <c r="K17" s="226"/>
      <c r="L17" s="227"/>
      <c r="M17" s="227"/>
      <c r="N17" s="227"/>
      <c r="O17" s="213"/>
      <c r="P17" s="213"/>
      <c r="Q17" s="213"/>
      <c r="R17" s="213"/>
      <c r="S17" s="213"/>
      <c r="T17" s="221"/>
      <c r="U17" s="221"/>
      <c r="V17" s="221"/>
      <c r="W17" s="222"/>
      <c r="X17" s="222"/>
      <c r="Y17" s="221"/>
      <c r="Z17" s="230"/>
      <c r="AA17" s="217"/>
      <c r="AB17" s="117"/>
    </row>
    <row r="18" spans="1:28" s="81" customFormat="1" ht="27.6" x14ac:dyDescent="0.3">
      <c r="A18" s="116" t="s">
        <v>470</v>
      </c>
      <c r="B18" s="216"/>
      <c r="C18" s="217"/>
      <c r="D18" s="218"/>
      <c r="E18" s="219"/>
      <c r="F18" s="220"/>
      <c r="G18" s="217"/>
      <c r="H18" s="217"/>
      <c r="I18" s="226"/>
      <c r="J18" s="226"/>
      <c r="K18" s="226"/>
      <c r="L18" s="227"/>
      <c r="M18" s="227"/>
      <c r="N18" s="227"/>
      <c r="O18" s="213"/>
      <c r="P18" s="213"/>
      <c r="Q18" s="213"/>
      <c r="R18" s="213"/>
      <c r="S18" s="213"/>
      <c r="T18" s="221"/>
      <c r="U18" s="221"/>
      <c r="V18" s="221"/>
      <c r="W18" s="222"/>
      <c r="X18" s="222"/>
      <c r="Y18" s="221"/>
      <c r="Z18" s="230"/>
      <c r="AA18" s="217"/>
      <c r="AB18" s="117"/>
    </row>
    <row r="19" spans="1:28" s="81" customFormat="1" ht="27.6" x14ac:dyDescent="0.3">
      <c r="A19" s="116" t="s">
        <v>471</v>
      </c>
      <c r="B19" s="216"/>
      <c r="C19" s="217"/>
      <c r="D19" s="218"/>
      <c r="E19" s="219"/>
      <c r="F19" s="220"/>
      <c r="G19" s="217"/>
      <c r="H19" s="217"/>
      <c r="I19" s="226"/>
      <c r="J19" s="226"/>
      <c r="K19" s="226"/>
      <c r="L19" s="227"/>
      <c r="M19" s="227"/>
      <c r="N19" s="227"/>
      <c r="O19" s="213"/>
      <c r="P19" s="213"/>
      <c r="Q19" s="213"/>
      <c r="R19" s="213"/>
      <c r="S19" s="213"/>
      <c r="T19" s="221"/>
      <c r="U19" s="221"/>
      <c r="V19" s="221"/>
      <c r="W19" s="222"/>
      <c r="X19" s="222"/>
      <c r="Y19" s="221"/>
      <c r="Z19" s="230"/>
      <c r="AA19" s="217"/>
      <c r="AB19" s="117"/>
    </row>
    <row r="20" spans="1:28" s="82" customFormat="1" ht="13.8" x14ac:dyDescent="0.3">
      <c r="A20" s="89"/>
      <c r="B20" s="89"/>
      <c r="C20" s="89"/>
      <c r="D20" s="89"/>
      <c r="E20" s="89"/>
      <c r="F20" s="89"/>
      <c r="G20" s="89"/>
      <c r="H20" s="89"/>
      <c r="I20" s="89"/>
      <c r="J20" s="89"/>
      <c r="K20" s="89"/>
      <c r="L20" s="89"/>
      <c r="M20" s="89"/>
      <c r="N20" s="89"/>
      <c r="O20" s="89"/>
      <c r="P20" s="89"/>
      <c r="Q20" s="89"/>
      <c r="R20" s="89"/>
      <c r="S20" s="89"/>
      <c r="T20" s="89"/>
      <c r="U20" s="89"/>
      <c r="V20" s="89"/>
      <c r="W20" s="89"/>
      <c r="X20" s="89"/>
      <c r="Y20" s="89"/>
      <c r="Z20" s="89"/>
      <c r="AA20" s="89"/>
      <c r="AB20" s="89"/>
    </row>
    <row r="21" spans="1:28" ht="135" customHeight="1" x14ac:dyDescent="0.3">
      <c r="A21" s="105" t="s">
        <v>429</v>
      </c>
      <c r="B21" s="91"/>
      <c r="D21" s="105" t="s">
        <v>430</v>
      </c>
      <c r="E21" s="91"/>
      <c r="F21" s="83"/>
      <c r="G21" s="83"/>
      <c r="H21" s="83"/>
      <c r="I21" s="83"/>
      <c r="J21" s="83"/>
      <c r="K21" s="83"/>
      <c r="L21" s="83"/>
      <c r="M21" s="83"/>
      <c r="N21" s="83"/>
      <c r="O21" s="83"/>
      <c r="P21" s="83"/>
      <c r="Q21" s="83"/>
      <c r="R21" s="83"/>
      <c r="S21" s="83"/>
      <c r="T21" s="83"/>
      <c r="U21" s="83"/>
      <c r="V21" s="83"/>
      <c r="W21" s="83"/>
      <c r="X21" s="83"/>
      <c r="Y21" s="83"/>
      <c r="Z21" s="83"/>
      <c r="AA21" s="83"/>
      <c r="AB21" s="83"/>
    </row>
    <row r="22" spans="1:28" ht="13.8" x14ac:dyDescent="0.3">
      <c r="A22" s="89"/>
      <c r="B22" s="89"/>
      <c r="C22" s="83"/>
      <c r="D22" s="83"/>
      <c r="E22" s="83"/>
      <c r="F22" s="83"/>
      <c r="G22" s="83"/>
      <c r="H22" s="83"/>
      <c r="I22" s="83"/>
      <c r="J22" s="83"/>
      <c r="K22" s="83"/>
      <c r="L22" s="83"/>
      <c r="M22" s="83"/>
      <c r="N22" s="83"/>
      <c r="O22" s="83"/>
      <c r="P22" s="83"/>
      <c r="Q22" s="83"/>
      <c r="R22" s="83"/>
      <c r="S22" s="83"/>
      <c r="T22" s="83"/>
      <c r="U22" s="83"/>
      <c r="V22" s="83"/>
      <c r="W22" s="83"/>
      <c r="X22" s="83"/>
      <c r="Y22" s="83"/>
      <c r="Z22" s="83"/>
      <c r="AA22" s="83"/>
      <c r="AB22" s="83"/>
    </row>
    <row r="23" spans="1:28" ht="13.8" hidden="1" x14ac:dyDescent="0.3"/>
    <row r="24" spans="1:28" ht="13.8" hidden="1" x14ac:dyDescent="0.3"/>
    <row r="25" spans="1:28" ht="13.8" hidden="1" x14ac:dyDescent="0.3"/>
    <row r="26" spans="1:28" ht="13.8" hidden="1" x14ac:dyDescent="0.3"/>
    <row r="27" spans="1:28" ht="13.8" hidden="1" x14ac:dyDescent="0.3"/>
    <row r="28" spans="1:28" ht="13.8" hidden="1" x14ac:dyDescent="0.3"/>
    <row r="29" spans="1:28" ht="13.8" hidden="1" x14ac:dyDescent="0.3"/>
    <row r="30" spans="1:28" ht="13.8" hidden="1" x14ac:dyDescent="0.3"/>
    <row r="31" spans="1:28" ht="13.8" hidden="1" x14ac:dyDescent="0.3"/>
  </sheetData>
  <sheetProtection selectLockedCells="1"/>
  <mergeCells count="7">
    <mergeCell ref="I2:N2"/>
    <mergeCell ref="O2:S2"/>
    <mergeCell ref="T2:Y2"/>
    <mergeCell ref="E3:G3"/>
    <mergeCell ref="I3:K3"/>
    <mergeCell ref="L3:N3"/>
    <mergeCell ref="W3:X3"/>
  </mergeCells>
  <dataValidations count="8">
    <dataValidation type="list" allowBlank="1" showInputMessage="1" showErrorMessage="1" sqref="P5:P19">
      <formula1>LIST_Per</formula1>
    </dataValidation>
    <dataValidation type="list" allowBlank="1" showInputMessage="1" showErrorMessage="1" sqref="O5:O19">
      <formula1>LIST_CKnd</formula1>
    </dataValidation>
    <dataValidation type="list" allowBlank="1" showInputMessage="1" showErrorMessage="1" sqref="V5:V19">
      <formula1>LIST_Con</formula1>
    </dataValidation>
    <dataValidation type="list" allowBlank="1" showInputMessage="1" showErrorMessage="1" sqref="U5:U19">
      <formula1>LIST_Test</formula1>
    </dataValidation>
    <dataValidation type="list" allowBlank="1" showInputMessage="1" showErrorMessage="1" sqref="H5:H19">
      <formula1>LIST_CNon</formula1>
    </dataValidation>
    <dataValidation type="list" allowBlank="1" showInputMessage="1" showErrorMessage="1" sqref="G5:G19">
      <formula1>LIST_Area</formula1>
    </dataValidation>
    <dataValidation type="list" allowBlank="1" showInputMessage="1" showErrorMessage="1" sqref="F5:F19">
      <formula1>LIST_AgrGrp</formula1>
    </dataValidation>
    <dataValidation type="list" allowBlank="1" showInputMessage="1" showErrorMessage="1" sqref="D5:D19">
      <formula1>LIST_Func</formula1>
    </dataValidation>
  </dataValidations>
  <hyperlinks>
    <hyperlink ref="A1" location="'Inventario de Programas'!B1" display="REGRESAR a Inventario"/>
  </hyperlinks>
  <pageMargins left="0.7" right="0.7" top="0.75" bottom="0.75" header="0.3" footer="0.3"/>
  <pageSetup paperSize="9" orientation="portrait" verticalDpi="0" r:id="rId1"/>
  <extLst>
    <ext xmlns:x14="http://schemas.microsoft.com/office/spreadsheetml/2009/9/main" uri="{78C0D931-6437-407d-A8EE-F0AAD7539E65}">
      <x14:conditionalFormattings>
        <x14:conditionalFormatting xmlns:xm="http://schemas.microsoft.com/office/excel/2006/main">
          <x14:cfRule type="expression" priority="1" id="{E49CA800-19C2-45FC-B68B-6A1636888330}">
            <xm:f>$D5=HID_dropdown!$B$2</xm:f>
            <x14:dxf>
              <fill>
                <patternFill>
                  <bgColor rgb="FFF3EBF9"/>
                </patternFill>
              </fill>
            </x14:dxf>
          </x14:cfRule>
          <xm:sqref>W5:X19</xm:sqref>
        </x14:conditionalFormatting>
        <x14:conditionalFormatting xmlns:xm="http://schemas.microsoft.com/office/excel/2006/main">
          <x14:cfRule type="expression" priority="2" id="{78D637AC-0329-41B6-813F-D623649D6AAA}">
            <xm:f>$O5=HID_dropdown!$G$3</xm:f>
            <x14:dxf>
              <fill>
                <patternFill>
                  <bgColor theme="1"/>
                </patternFill>
              </fill>
            </x14:dxf>
          </x14:cfRule>
          <xm:sqref>P5:R19</xm:sqref>
        </x14:conditionalFormatting>
        <x14:conditionalFormatting xmlns:xm="http://schemas.microsoft.com/office/excel/2006/main">
          <x14:cfRule type="expression" priority="3" id="{333D05CF-7A20-42D2-906E-A211B8956035}">
            <xm:f>$H5=HID_dropdown!$A$3</xm:f>
            <x14:dxf>
              <fill>
                <patternFill>
                  <bgColor theme="1"/>
                </patternFill>
              </fill>
              <border>
                <left style="thin">
                  <color auto="1"/>
                </left>
                <right style="thin">
                  <color auto="1"/>
                </right>
                <top style="thin">
                  <color auto="1"/>
                </top>
                <bottom style="thin">
                  <color auto="1"/>
                </bottom>
              </border>
            </x14:dxf>
          </x14:cfRule>
          <xm:sqref>I5:K19 T5:T19</xm:sqref>
        </x14:conditionalFormatting>
        <x14:conditionalFormatting xmlns:xm="http://schemas.microsoft.com/office/excel/2006/main">
          <x14:cfRule type="expression" priority="4" id="{2DDAAAA5-0088-4F21-AA45-691E2FBF5C7F}">
            <xm:f>$H5=HID_dropdown!$A$2</xm:f>
            <x14:dxf>
              <fill>
                <patternFill>
                  <bgColor theme="1"/>
                </patternFill>
              </fill>
            </x14:dxf>
          </x14:cfRule>
          <xm:sqref>U5:V19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HID_dropdown!$C$2:$C$13</xm:f>
          </x14:formula1>
          <xm:sqref>E5:E19</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autoPageBreaks="0"/>
  </sheetPr>
  <dimension ref="A1:AF31"/>
  <sheetViews>
    <sheetView workbookViewId="0">
      <pane xSplit="2" ySplit="4" topLeftCell="C5" activePane="bottomRight" state="frozen"/>
      <selection activeCell="B5" sqref="B5"/>
      <selection pane="topRight" activeCell="B5" sqref="B5"/>
      <selection pane="bottomLeft" activeCell="B5" sqref="B5"/>
      <selection pane="bottomRight" activeCell="B5" sqref="B5"/>
    </sheetView>
  </sheetViews>
  <sheetFormatPr defaultColWidth="0" defaultRowHeight="12.75" customHeight="1" zeroHeight="1" x14ac:dyDescent="0.3"/>
  <cols>
    <col min="1" max="1" width="9.109375" style="80" customWidth="1"/>
    <col min="2" max="3" width="25.6640625" style="80" customWidth="1"/>
    <col min="4" max="4" width="12.33203125" style="80" customWidth="1"/>
    <col min="5" max="5" width="25.6640625" style="80" customWidth="1"/>
    <col min="6" max="7" width="9.6640625" style="80" customWidth="1"/>
    <col min="8" max="8" width="12.33203125" style="80" customWidth="1"/>
    <col min="9" max="14" width="11.6640625" style="80" customWidth="1"/>
    <col min="15" max="16" width="12.33203125" style="80" customWidth="1"/>
    <col min="17" max="20" width="11.6640625" style="80" customWidth="1"/>
    <col min="21" max="21" width="20.6640625" style="80" customWidth="1"/>
    <col min="22" max="22" width="12.33203125" style="80" customWidth="1"/>
    <col min="23" max="24" width="10.6640625" style="80" customWidth="1"/>
    <col min="25" max="27" width="11.6640625" style="80" customWidth="1"/>
    <col min="28" max="28" width="3.88671875" style="80" customWidth="1"/>
    <col min="29" max="30" width="9.109375" style="80" hidden="1" customWidth="1"/>
    <col min="31" max="32" width="0" style="80" hidden="1" customWidth="1"/>
    <col min="33" max="16384" width="9.109375" style="80" hidden="1"/>
  </cols>
  <sheetData>
    <row r="1" spans="1:28" ht="30" customHeight="1" thickTop="1" thickBot="1" x14ac:dyDescent="0.35">
      <c r="A1" s="194" t="s">
        <v>560</v>
      </c>
      <c r="B1" s="195" t="str">
        <f ca="1">IF(OFFSET('Inventario de Programas'!B5,(_xlfn.SHEET()-2),0)=0,"-", OFFSET('Inventario de Programas'!B5,(_xlfn.SHEET()-2),0))</f>
        <v>Nombre del programa 18</v>
      </c>
      <c r="C1" s="196" t="str">
        <f ca="1">IF(OFFSET('Inventario de Programas'!C5,(_xlfn.SHEET()-2),0)=0,"Name of Scheme in English", OFFSET('Inventario de Programas'!C5,(_xlfn.SHEET()-2),0))</f>
        <v>Name of Scheme in English</v>
      </c>
      <c r="D1" s="197" t="str">
        <f>IF('Inventario de Programas'!B2=0, "Año", 'Inventario de Programas'!B2)</f>
        <v>Año</v>
      </c>
      <c r="E1" s="83"/>
      <c r="F1" s="83"/>
      <c r="G1" s="83"/>
      <c r="H1" s="83"/>
      <c r="I1" s="83"/>
      <c r="J1" s="83"/>
      <c r="K1" s="83"/>
      <c r="L1" s="83"/>
      <c r="M1" s="83"/>
      <c r="N1" s="83"/>
      <c r="O1" s="83"/>
      <c r="P1" s="83"/>
      <c r="Q1" s="83"/>
      <c r="R1" s="83"/>
      <c r="S1" s="83"/>
      <c r="T1" s="83"/>
      <c r="U1" s="83"/>
      <c r="V1" s="83"/>
      <c r="W1" s="83"/>
      <c r="X1" s="83"/>
      <c r="Y1" s="83"/>
      <c r="Z1" s="83"/>
      <c r="AA1" s="83"/>
      <c r="AB1" s="83"/>
    </row>
    <row r="2" spans="1:28" ht="14.4" thickTop="1" x14ac:dyDescent="0.3">
      <c r="A2" s="83"/>
      <c r="B2" s="87"/>
      <c r="C2" s="87"/>
      <c r="D2" s="83"/>
      <c r="E2" s="83"/>
      <c r="F2" s="83"/>
      <c r="G2" s="83"/>
      <c r="H2" s="83"/>
      <c r="I2" s="249" t="s">
        <v>472</v>
      </c>
      <c r="J2" s="249"/>
      <c r="K2" s="249"/>
      <c r="L2" s="249"/>
      <c r="M2" s="249"/>
      <c r="N2" s="249"/>
      <c r="O2" s="250" t="s">
        <v>473</v>
      </c>
      <c r="P2" s="250"/>
      <c r="Q2" s="250"/>
      <c r="R2" s="250"/>
      <c r="S2" s="250"/>
      <c r="T2" s="248" t="s">
        <v>474</v>
      </c>
      <c r="U2" s="248"/>
      <c r="V2" s="248"/>
      <c r="W2" s="248"/>
      <c r="X2" s="248"/>
      <c r="Y2" s="248"/>
      <c r="Z2" s="88" t="s">
        <v>475</v>
      </c>
      <c r="AA2" s="83"/>
      <c r="AB2" s="83"/>
    </row>
    <row r="3" spans="1:28" ht="93" customHeight="1" x14ac:dyDescent="0.3">
      <c r="A3" s="164" t="s">
        <v>431</v>
      </c>
      <c r="B3" s="165" t="s">
        <v>432</v>
      </c>
      <c r="C3" s="165" t="s">
        <v>433</v>
      </c>
      <c r="D3" s="165" t="s">
        <v>434</v>
      </c>
      <c r="E3" s="245" t="s">
        <v>435</v>
      </c>
      <c r="F3" s="246"/>
      <c r="G3" s="247"/>
      <c r="H3" s="165" t="s">
        <v>436</v>
      </c>
      <c r="I3" s="251" t="s">
        <v>437</v>
      </c>
      <c r="J3" s="243"/>
      <c r="K3" s="244"/>
      <c r="L3" s="235" t="s">
        <v>438</v>
      </c>
      <c r="M3" s="236"/>
      <c r="N3" s="237"/>
      <c r="O3" s="165" t="s">
        <v>439</v>
      </c>
      <c r="P3" s="165" t="s">
        <v>440</v>
      </c>
      <c r="Q3" s="165" t="s">
        <v>441</v>
      </c>
      <c r="R3" s="165" t="s">
        <v>442</v>
      </c>
      <c r="S3" s="165" t="s">
        <v>443</v>
      </c>
      <c r="T3" s="165" t="s">
        <v>444</v>
      </c>
      <c r="U3" s="165" t="s">
        <v>445</v>
      </c>
      <c r="V3" s="165" t="s">
        <v>214</v>
      </c>
      <c r="W3" s="251" t="s">
        <v>446</v>
      </c>
      <c r="X3" s="244"/>
      <c r="Y3" s="165" t="s">
        <v>447</v>
      </c>
      <c r="Z3" s="165" t="s">
        <v>448</v>
      </c>
      <c r="AA3" s="165" t="s">
        <v>449</v>
      </c>
      <c r="AB3" s="83"/>
    </row>
    <row r="4" spans="1:28" s="109" customFormat="1" ht="12.75" customHeight="1" x14ac:dyDescent="0.3">
      <c r="A4" s="166"/>
      <c r="B4" s="167"/>
      <c r="C4" s="166"/>
      <c r="D4" s="168" t="s">
        <v>341</v>
      </c>
      <c r="E4" s="169" t="s">
        <v>450</v>
      </c>
      <c r="F4" s="169" t="s">
        <v>455</v>
      </c>
      <c r="G4" s="169" t="s">
        <v>456</v>
      </c>
      <c r="H4" s="168" t="s">
        <v>341</v>
      </c>
      <c r="I4" s="170" t="s">
        <v>6</v>
      </c>
      <c r="J4" s="170" t="s">
        <v>342</v>
      </c>
      <c r="K4" s="170" t="s">
        <v>343</v>
      </c>
      <c r="L4" s="170" t="s">
        <v>6</v>
      </c>
      <c r="M4" s="170" t="s">
        <v>342</v>
      </c>
      <c r="N4" s="170" t="s">
        <v>343</v>
      </c>
      <c r="O4" s="168" t="s">
        <v>341</v>
      </c>
      <c r="P4" s="168" t="s">
        <v>341</v>
      </c>
      <c r="Q4" s="171" t="s">
        <v>451</v>
      </c>
      <c r="R4" s="171" t="s">
        <v>451</v>
      </c>
      <c r="S4" s="172"/>
      <c r="T4" s="167"/>
      <c r="U4" s="168" t="s">
        <v>341</v>
      </c>
      <c r="V4" s="168" t="s">
        <v>341</v>
      </c>
      <c r="W4" s="170" t="s">
        <v>452</v>
      </c>
      <c r="X4" s="170" t="s">
        <v>453</v>
      </c>
      <c r="Y4" s="167"/>
      <c r="Z4" s="168" t="s">
        <v>451</v>
      </c>
      <c r="AA4" s="167"/>
      <c r="AB4" s="108"/>
    </row>
    <row r="5" spans="1:28" s="81" customFormat="1" ht="13.8" x14ac:dyDescent="0.3">
      <c r="A5" s="116" t="s">
        <v>457</v>
      </c>
      <c r="B5" s="208"/>
      <c r="C5" s="209"/>
      <c r="D5" s="210"/>
      <c r="E5" s="211"/>
      <c r="F5" s="210"/>
      <c r="G5" s="209"/>
      <c r="H5" s="209"/>
      <c r="I5" s="223"/>
      <c r="J5" s="223"/>
      <c r="K5" s="223"/>
      <c r="L5" s="224"/>
      <c r="M5" s="225"/>
      <c r="N5" s="225"/>
      <c r="O5" s="212"/>
      <c r="P5" s="213"/>
      <c r="Q5" s="212"/>
      <c r="R5" s="212"/>
      <c r="S5" s="212"/>
      <c r="T5" s="214"/>
      <c r="U5" s="214"/>
      <c r="V5" s="214"/>
      <c r="W5" s="215"/>
      <c r="X5" s="215"/>
      <c r="Y5" s="214"/>
      <c r="Z5" s="229"/>
      <c r="AA5" s="209"/>
      <c r="AB5" s="117"/>
    </row>
    <row r="6" spans="1:28" s="81" customFormat="1" ht="13.8" x14ac:dyDescent="0.3">
      <c r="A6" s="116" t="s">
        <v>458</v>
      </c>
      <c r="B6" s="216"/>
      <c r="C6" s="217"/>
      <c r="D6" s="218"/>
      <c r="E6" s="219"/>
      <c r="F6" s="220"/>
      <c r="G6" s="217"/>
      <c r="H6" s="217"/>
      <c r="I6" s="226"/>
      <c r="J6" s="226"/>
      <c r="K6" s="226"/>
      <c r="L6" s="227"/>
      <c r="M6" s="227"/>
      <c r="N6" s="227"/>
      <c r="O6" s="213"/>
      <c r="P6" s="213"/>
      <c r="Q6" s="213"/>
      <c r="R6" s="213"/>
      <c r="S6" s="213"/>
      <c r="T6" s="221"/>
      <c r="U6" s="221"/>
      <c r="V6" s="221"/>
      <c r="W6" s="222"/>
      <c r="X6" s="222"/>
      <c r="Y6" s="221"/>
      <c r="Z6" s="230"/>
      <c r="AA6" s="217"/>
      <c r="AB6" s="117"/>
    </row>
    <row r="7" spans="1:28" s="81" customFormat="1" ht="13.8" x14ac:dyDescent="0.3">
      <c r="A7" s="116" t="s">
        <v>459</v>
      </c>
      <c r="B7" s="216"/>
      <c r="C7" s="217"/>
      <c r="D7" s="218"/>
      <c r="E7" s="219"/>
      <c r="F7" s="220"/>
      <c r="G7" s="217"/>
      <c r="H7" s="217"/>
      <c r="I7" s="226"/>
      <c r="J7" s="226"/>
      <c r="K7" s="226"/>
      <c r="L7" s="227"/>
      <c r="M7" s="227"/>
      <c r="N7" s="227"/>
      <c r="O7" s="213"/>
      <c r="P7" s="213"/>
      <c r="Q7" s="213"/>
      <c r="R7" s="213"/>
      <c r="S7" s="213"/>
      <c r="T7" s="221"/>
      <c r="U7" s="221"/>
      <c r="V7" s="221"/>
      <c r="W7" s="222"/>
      <c r="X7" s="222"/>
      <c r="Y7" s="221"/>
      <c r="Z7" s="230"/>
      <c r="AA7" s="217"/>
      <c r="AB7" s="117"/>
    </row>
    <row r="8" spans="1:28" s="81" customFormat="1" ht="13.8" x14ac:dyDescent="0.3">
      <c r="A8" s="116" t="s">
        <v>460</v>
      </c>
      <c r="B8" s="216"/>
      <c r="C8" s="217"/>
      <c r="D8" s="218"/>
      <c r="E8" s="219"/>
      <c r="F8" s="220"/>
      <c r="G8" s="217"/>
      <c r="H8" s="217"/>
      <c r="I8" s="226"/>
      <c r="J8" s="226"/>
      <c r="K8" s="226"/>
      <c r="L8" s="227"/>
      <c r="M8" s="227"/>
      <c r="N8" s="227"/>
      <c r="O8" s="213"/>
      <c r="P8" s="213"/>
      <c r="Q8" s="213"/>
      <c r="R8" s="213"/>
      <c r="S8" s="213"/>
      <c r="T8" s="221"/>
      <c r="U8" s="221"/>
      <c r="V8" s="221"/>
      <c r="W8" s="222"/>
      <c r="X8" s="222"/>
      <c r="Y8" s="221"/>
      <c r="Z8" s="230"/>
      <c r="AA8" s="217"/>
      <c r="AB8" s="117"/>
    </row>
    <row r="9" spans="1:28" s="81" customFormat="1" ht="13.8" x14ac:dyDescent="0.3">
      <c r="A9" s="116" t="s">
        <v>461</v>
      </c>
      <c r="B9" s="216"/>
      <c r="C9" s="217"/>
      <c r="D9" s="218"/>
      <c r="E9" s="219"/>
      <c r="F9" s="220"/>
      <c r="G9" s="217"/>
      <c r="H9" s="217"/>
      <c r="I9" s="226"/>
      <c r="J9" s="226"/>
      <c r="K9" s="226"/>
      <c r="L9" s="227"/>
      <c r="M9" s="227"/>
      <c r="N9" s="227"/>
      <c r="O9" s="213"/>
      <c r="P9" s="213"/>
      <c r="Q9" s="213"/>
      <c r="R9" s="213"/>
      <c r="S9" s="213"/>
      <c r="T9" s="221"/>
      <c r="U9" s="221"/>
      <c r="V9" s="221"/>
      <c r="W9" s="222"/>
      <c r="X9" s="222"/>
      <c r="Y9" s="221"/>
      <c r="Z9" s="230"/>
      <c r="AA9" s="217"/>
      <c r="AB9" s="117"/>
    </row>
    <row r="10" spans="1:28" s="81" customFormat="1" ht="13.8" x14ac:dyDescent="0.3">
      <c r="A10" s="116" t="s">
        <v>462</v>
      </c>
      <c r="B10" s="216"/>
      <c r="C10" s="217"/>
      <c r="D10" s="218"/>
      <c r="E10" s="219"/>
      <c r="F10" s="220"/>
      <c r="G10" s="217"/>
      <c r="H10" s="217"/>
      <c r="I10" s="226"/>
      <c r="J10" s="226"/>
      <c r="K10" s="226"/>
      <c r="L10" s="228"/>
      <c r="M10" s="227"/>
      <c r="N10" s="227"/>
      <c r="O10" s="213"/>
      <c r="P10" s="213"/>
      <c r="Q10" s="213"/>
      <c r="R10" s="213"/>
      <c r="S10" s="213"/>
      <c r="T10" s="221"/>
      <c r="U10" s="221"/>
      <c r="V10" s="221"/>
      <c r="W10" s="222"/>
      <c r="X10" s="222"/>
      <c r="Y10" s="221"/>
      <c r="Z10" s="230"/>
      <c r="AA10" s="217"/>
      <c r="AB10" s="117"/>
    </row>
    <row r="11" spans="1:28" s="81" customFormat="1" ht="13.8" x14ac:dyDescent="0.3">
      <c r="A11" s="116" t="s">
        <v>463</v>
      </c>
      <c r="B11" s="216"/>
      <c r="C11" s="217"/>
      <c r="D11" s="218"/>
      <c r="E11" s="219"/>
      <c r="F11" s="220"/>
      <c r="G11" s="217"/>
      <c r="H11" s="217"/>
      <c r="I11" s="226"/>
      <c r="J11" s="226"/>
      <c r="K11" s="226"/>
      <c r="L11" s="227"/>
      <c r="M11" s="227"/>
      <c r="N11" s="227"/>
      <c r="O11" s="213"/>
      <c r="P11" s="213"/>
      <c r="Q11" s="213"/>
      <c r="R11" s="213"/>
      <c r="S11" s="213"/>
      <c r="T11" s="221"/>
      <c r="U11" s="221"/>
      <c r="V11" s="221"/>
      <c r="W11" s="222"/>
      <c r="X11" s="222"/>
      <c r="Y11" s="221"/>
      <c r="Z11" s="230"/>
      <c r="AA11" s="217"/>
      <c r="AB11" s="117"/>
    </row>
    <row r="12" spans="1:28" s="81" customFormat="1" ht="13.8" x14ac:dyDescent="0.3">
      <c r="A12" s="116" t="s">
        <v>464</v>
      </c>
      <c r="B12" s="216"/>
      <c r="C12" s="217"/>
      <c r="D12" s="218"/>
      <c r="E12" s="219"/>
      <c r="F12" s="220"/>
      <c r="G12" s="217"/>
      <c r="H12" s="217"/>
      <c r="I12" s="226"/>
      <c r="J12" s="226"/>
      <c r="K12" s="226"/>
      <c r="L12" s="227"/>
      <c r="M12" s="227"/>
      <c r="N12" s="227"/>
      <c r="O12" s="213"/>
      <c r="P12" s="213"/>
      <c r="Q12" s="213"/>
      <c r="R12" s="213"/>
      <c r="S12" s="213"/>
      <c r="T12" s="221"/>
      <c r="U12" s="221"/>
      <c r="V12" s="221"/>
      <c r="W12" s="222"/>
      <c r="X12" s="222"/>
      <c r="Y12" s="221"/>
      <c r="Z12" s="230"/>
      <c r="AA12" s="217"/>
      <c r="AB12" s="117"/>
    </row>
    <row r="13" spans="1:28" s="81" customFormat="1" ht="13.8" x14ac:dyDescent="0.3">
      <c r="A13" s="116" t="s">
        <v>465</v>
      </c>
      <c r="B13" s="216"/>
      <c r="C13" s="217"/>
      <c r="D13" s="218"/>
      <c r="E13" s="219"/>
      <c r="F13" s="220"/>
      <c r="G13" s="217"/>
      <c r="H13" s="217"/>
      <c r="I13" s="226"/>
      <c r="J13" s="226"/>
      <c r="K13" s="226"/>
      <c r="L13" s="227"/>
      <c r="M13" s="227"/>
      <c r="N13" s="227"/>
      <c r="O13" s="213"/>
      <c r="P13" s="213"/>
      <c r="Q13" s="213"/>
      <c r="R13" s="213"/>
      <c r="S13" s="213"/>
      <c r="T13" s="221"/>
      <c r="U13" s="221"/>
      <c r="V13" s="221"/>
      <c r="W13" s="222"/>
      <c r="X13" s="222"/>
      <c r="Y13" s="221"/>
      <c r="Z13" s="230"/>
      <c r="AA13" s="217"/>
      <c r="AB13" s="117"/>
    </row>
    <row r="14" spans="1:28" s="81" customFormat="1" ht="27.6" x14ac:dyDescent="0.3">
      <c r="A14" s="116" t="s">
        <v>466</v>
      </c>
      <c r="B14" s="216"/>
      <c r="C14" s="217"/>
      <c r="D14" s="218"/>
      <c r="E14" s="219"/>
      <c r="F14" s="220"/>
      <c r="G14" s="217"/>
      <c r="H14" s="217"/>
      <c r="I14" s="226"/>
      <c r="J14" s="226"/>
      <c r="K14" s="226"/>
      <c r="L14" s="227"/>
      <c r="M14" s="227"/>
      <c r="N14" s="227"/>
      <c r="O14" s="213"/>
      <c r="P14" s="213"/>
      <c r="Q14" s="213"/>
      <c r="R14" s="213"/>
      <c r="S14" s="213"/>
      <c r="T14" s="221"/>
      <c r="U14" s="221"/>
      <c r="V14" s="221"/>
      <c r="W14" s="222"/>
      <c r="X14" s="222"/>
      <c r="Y14" s="221"/>
      <c r="Z14" s="230"/>
      <c r="AA14" s="217"/>
      <c r="AB14" s="117"/>
    </row>
    <row r="15" spans="1:28" s="81" customFormat="1" ht="27.6" x14ac:dyDescent="0.3">
      <c r="A15" s="116" t="s">
        <v>467</v>
      </c>
      <c r="B15" s="216"/>
      <c r="C15" s="217"/>
      <c r="D15" s="218"/>
      <c r="E15" s="219"/>
      <c r="F15" s="220"/>
      <c r="G15" s="217"/>
      <c r="H15" s="217"/>
      <c r="I15" s="226"/>
      <c r="J15" s="226"/>
      <c r="K15" s="226"/>
      <c r="L15" s="227"/>
      <c r="M15" s="227"/>
      <c r="N15" s="227"/>
      <c r="O15" s="213"/>
      <c r="P15" s="213"/>
      <c r="Q15" s="213"/>
      <c r="R15" s="213"/>
      <c r="S15" s="213"/>
      <c r="T15" s="221"/>
      <c r="U15" s="221"/>
      <c r="V15" s="221"/>
      <c r="W15" s="222"/>
      <c r="X15" s="222"/>
      <c r="Y15" s="221"/>
      <c r="Z15" s="230"/>
      <c r="AA15" s="217"/>
      <c r="AB15" s="117"/>
    </row>
    <row r="16" spans="1:28" s="81" customFormat="1" ht="27.6" x14ac:dyDescent="0.3">
      <c r="A16" s="116" t="s">
        <v>468</v>
      </c>
      <c r="B16" s="216"/>
      <c r="C16" s="217"/>
      <c r="D16" s="218"/>
      <c r="E16" s="219"/>
      <c r="F16" s="220"/>
      <c r="G16" s="217"/>
      <c r="H16" s="217"/>
      <c r="I16" s="226"/>
      <c r="J16" s="226"/>
      <c r="K16" s="226"/>
      <c r="L16" s="227"/>
      <c r="M16" s="227"/>
      <c r="N16" s="227"/>
      <c r="O16" s="213"/>
      <c r="P16" s="213"/>
      <c r="Q16" s="213"/>
      <c r="R16" s="213"/>
      <c r="S16" s="213"/>
      <c r="T16" s="221"/>
      <c r="U16" s="221"/>
      <c r="V16" s="221"/>
      <c r="W16" s="222"/>
      <c r="X16" s="222"/>
      <c r="Y16" s="221"/>
      <c r="Z16" s="230"/>
      <c r="AA16" s="217"/>
      <c r="AB16" s="117"/>
    </row>
    <row r="17" spans="1:28" s="81" customFormat="1" ht="27.6" x14ac:dyDescent="0.3">
      <c r="A17" s="116" t="s">
        <v>469</v>
      </c>
      <c r="B17" s="216"/>
      <c r="C17" s="217"/>
      <c r="D17" s="218"/>
      <c r="E17" s="219"/>
      <c r="F17" s="220"/>
      <c r="G17" s="217"/>
      <c r="H17" s="217"/>
      <c r="I17" s="226"/>
      <c r="J17" s="226"/>
      <c r="K17" s="226"/>
      <c r="L17" s="227"/>
      <c r="M17" s="227"/>
      <c r="N17" s="227"/>
      <c r="O17" s="213"/>
      <c r="P17" s="213"/>
      <c r="Q17" s="213"/>
      <c r="R17" s="213"/>
      <c r="S17" s="213"/>
      <c r="T17" s="221"/>
      <c r="U17" s="221"/>
      <c r="V17" s="221"/>
      <c r="W17" s="222"/>
      <c r="X17" s="222"/>
      <c r="Y17" s="221"/>
      <c r="Z17" s="230"/>
      <c r="AA17" s="217"/>
      <c r="AB17" s="117"/>
    </row>
    <row r="18" spans="1:28" s="81" customFormat="1" ht="27.6" x14ac:dyDescent="0.3">
      <c r="A18" s="116" t="s">
        <v>470</v>
      </c>
      <c r="B18" s="216"/>
      <c r="C18" s="217"/>
      <c r="D18" s="218"/>
      <c r="E18" s="219"/>
      <c r="F18" s="220"/>
      <c r="G18" s="217"/>
      <c r="H18" s="217"/>
      <c r="I18" s="226"/>
      <c r="J18" s="226"/>
      <c r="K18" s="226"/>
      <c r="L18" s="227"/>
      <c r="M18" s="227"/>
      <c r="N18" s="227"/>
      <c r="O18" s="213"/>
      <c r="P18" s="213"/>
      <c r="Q18" s="213"/>
      <c r="R18" s="213"/>
      <c r="S18" s="213"/>
      <c r="T18" s="221"/>
      <c r="U18" s="221"/>
      <c r="V18" s="221"/>
      <c r="W18" s="222"/>
      <c r="X18" s="222"/>
      <c r="Y18" s="221"/>
      <c r="Z18" s="230"/>
      <c r="AA18" s="217"/>
      <c r="AB18" s="117"/>
    </row>
    <row r="19" spans="1:28" s="81" customFormat="1" ht="27.6" x14ac:dyDescent="0.3">
      <c r="A19" s="116" t="s">
        <v>471</v>
      </c>
      <c r="B19" s="216"/>
      <c r="C19" s="217"/>
      <c r="D19" s="218"/>
      <c r="E19" s="219"/>
      <c r="F19" s="220"/>
      <c r="G19" s="217"/>
      <c r="H19" s="217"/>
      <c r="I19" s="226"/>
      <c r="J19" s="226"/>
      <c r="K19" s="226"/>
      <c r="L19" s="227"/>
      <c r="M19" s="227"/>
      <c r="N19" s="227"/>
      <c r="O19" s="213"/>
      <c r="P19" s="213"/>
      <c r="Q19" s="213"/>
      <c r="R19" s="213"/>
      <c r="S19" s="213"/>
      <c r="T19" s="221"/>
      <c r="U19" s="221"/>
      <c r="V19" s="221"/>
      <c r="W19" s="222"/>
      <c r="X19" s="222"/>
      <c r="Y19" s="221"/>
      <c r="Z19" s="230"/>
      <c r="AA19" s="217"/>
      <c r="AB19" s="117"/>
    </row>
    <row r="20" spans="1:28" s="82" customFormat="1" ht="13.8" x14ac:dyDescent="0.3">
      <c r="A20" s="89"/>
      <c r="B20" s="89"/>
      <c r="C20" s="89"/>
      <c r="D20" s="89"/>
      <c r="E20" s="89"/>
      <c r="F20" s="89"/>
      <c r="G20" s="89"/>
      <c r="H20" s="89"/>
      <c r="I20" s="89"/>
      <c r="J20" s="89"/>
      <c r="K20" s="89"/>
      <c r="L20" s="89"/>
      <c r="M20" s="89"/>
      <c r="N20" s="89"/>
      <c r="O20" s="89"/>
      <c r="P20" s="89"/>
      <c r="Q20" s="89"/>
      <c r="R20" s="89"/>
      <c r="S20" s="89"/>
      <c r="T20" s="89"/>
      <c r="U20" s="89"/>
      <c r="V20" s="89"/>
      <c r="W20" s="89"/>
      <c r="X20" s="89"/>
      <c r="Y20" s="89"/>
      <c r="Z20" s="89"/>
      <c r="AA20" s="89"/>
      <c r="AB20" s="89"/>
    </row>
    <row r="21" spans="1:28" ht="135" customHeight="1" x14ac:dyDescent="0.3">
      <c r="A21" s="105" t="s">
        <v>429</v>
      </c>
      <c r="B21" s="91"/>
      <c r="D21" s="105" t="s">
        <v>430</v>
      </c>
      <c r="E21" s="91"/>
      <c r="F21" s="83"/>
      <c r="G21" s="83"/>
      <c r="H21" s="83"/>
      <c r="I21" s="83"/>
      <c r="J21" s="83"/>
      <c r="K21" s="83"/>
      <c r="L21" s="83"/>
      <c r="M21" s="83"/>
      <c r="N21" s="83"/>
      <c r="O21" s="83"/>
      <c r="P21" s="83"/>
      <c r="Q21" s="83"/>
      <c r="R21" s="83"/>
      <c r="S21" s="83"/>
      <c r="T21" s="83"/>
      <c r="U21" s="83"/>
      <c r="V21" s="83"/>
      <c r="W21" s="83"/>
      <c r="X21" s="83"/>
      <c r="Y21" s="83"/>
      <c r="Z21" s="83"/>
      <c r="AA21" s="83"/>
      <c r="AB21" s="83"/>
    </row>
    <row r="22" spans="1:28" ht="13.8" x14ac:dyDescent="0.3">
      <c r="A22" s="89"/>
      <c r="B22" s="89"/>
      <c r="C22" s="83"/>
      <c r="D22" s="83"/>
      <c r="E22" s="83"/>
      <c r="F22" s="83"/>
      <c r="G22" s="83"/>
      <c r="H22" s="83"/>
      <c r="I22" s="83"/>
      <c r="J22" s="83"/>
      <c r="K22" s="83"/>
      <c r="L22" s="83"/>
      <c r="M22" s="83"/>
      <c r="N22" s="83"/>
      <c r="O22" s="83"/>
      <c r="P22" s="83"/>
      <c r="Q22" s="83"/>
      <c r="R22" s="83"/>
      <c r="S22" s="83"/>
      <c r="T22" s="83"/>
      <c r="U22" s="83"/>
      <c r="V22" s="83"/>
      <c r="W22" s="83"/>
      <c r="X22" s="83"/>
      <c r="Y22" s="83"/>
      <c r="Z22" s="83"/>
      <c r="AA22" s="83"/>
      <c r="AB22" s="83"/>
    </row>
    <row r="23" spans="1:28" ht="13.8" hidden="1" x14ac:dyDescent="0.3"/>
    <row r="24" spans="1:28" ht="13.8" hidden="1" x14ac:dyDescent="0.3"/>
    <row r="25" spans="1:28" ht="13.8" hidden="1" x14ac:dyDescent="0.3"/>
    <row r="26" spans="1:28" ht="13.8" hidden="1" x14ac:dyDescent="0.3"/>
    <row r="27" spans="1:28" ht="13.8" hidden="1" x14ac:dyDescent="0.3"/>
    <row r="28" spans="1:28" ht="13.8" hidden="1" x14ac:dyDescent="0.3"/>
    <row r="29" spans="1:28" ht="13.8" hidden="1" x14ac:dyDescent="0.3"/>
    <row r="30" spans="1:28" ht="13.8" hidden="1" x14ac:dyDescent="0.3"/>
    <row r="31" spans="1:28" ht="13.8" hidden="1" x14ac:dyDescent="0.3"/>
  </sheetData>
  <sheetProtection selectLockedCells="1"/>
  <mergeCells count="7">
    <mergeCell ref="I2:N2"/>
    <mergeCell ref="O2:S2"/>
    <mergeCell ref="T2:Y2"/>
    <mergeCell ref="E3:G3"/>
    <mergeCell ref="I3:K3"/>
    <mergeCell ref="L3:N3"/>
    <mergeCell ref="W3:X3"/>
  </mergeCells>
  <dataValidations count="8">
    <dataValidation type="list" allowBlank="1" showInputMessage="1" showErrorMessage="1" sqref="P5:P19">
      <formula1>LIST_Per</formula1>
    </dataValidation>
    <dataValidation type="list" allowBlank="1" showInputMessage="1" showErrorMessage="1" sqref="O5:O19">
      <formula1>LIST_CKnd</formula1>
    </dataValidation>
    <dataValidation type="list" allowBlank="1" showInputMessage="1" showErrorMessage="1" sqref="V5:V19">
      <formula1>LIST_Con</formula1>
    </dataValidation>
    <dataValidation type="list" allowBlank="1" showInputMessage="1" showErrorMessage="1" sqref="U5:U19">
      <formula1>LIST_Test</formula1>
    </dataValidation>
    <dataValidation type="list" allowBlank="1" showInputMessage="1" showErrorMessage="1" sqref="H5:H19">
      <formula1>LIST_CNon</formula1>
    </dataValidation>
    <dataValidation type="list" allowBlank="1" showInputMessage="1" showErrorMessage="1" sqref="G5:G19">
      <formula1>LIST_Area</formula1>
    </dataValidation>
    <dataValidation type="list" allowBlank="1" showInputMessage="1" showErrorMessage="1" sqref="F5:F19">
      <formula1>LIST_AgrGrp</formula1>
    </dataValidation>
    <dataValidation type="list" allowBlank="1" showInputMessage="1" showErrorMessage="1" sqref="D5:D19">
      <formula1>LIST_Func</formula1>
    </dataValidation>
  </dataValidations>
  <hyperlinks>
    <hyperlink ref="A1" location="'Inventario de Programas'!B1" display="REGRESAR a Inventario"/>
  </hyperlinks>
  <pageMargins left="0.7" right="0.7" top="0.75" bottom="0.75" header="0.3" footer="0.3"/>
  <pageSetup paperSize="9" orientation="portrait" verticalDpi="0" r:id="rId1"/>
  <extLst>
    <ext xmlns:x14="http://schemas.microsoft.com/office/spreadsheetml/2009/9/main" uri="{78C0D931-6437-407d-A8EE-F0AAD7539E65}">
      <x14:conditionalFormattings>
        <x14:conditionalFormatting xmlns:xm="http://schemas.microsoft.com/office/excel/2006/main">
          <x14:cfRule type="expression" priority="1" id="{6FCCD71B-A47B-4F52-A114-D1EA74489FE9}">
            <xm:f>$D5=HID_dropdown!$B$2</xm:f>
            <x14:dxf>
              <fill>
                <patternFill>
                  <bgColor rgb="FFF3EBF9"/>
                </patternFill>
              </fill>
            </x14:dxf>
          </x14:cfRule>
          <xm:sqref>W5:X19</xm:sqref>
        </x14:conditionalFormatting>
        <x14:conditionalFormatting xmlns:xm="http://schemas.microsoft.com/office/excel/2006/main">
          <x14:cfRule type="expression" priority="2" id="{4767F188-D6B8-4C7C-8C1F-A23E06412719}">
            <xm:f>$O5=HID_dropdown!$G$3</xm:f>
            <x14:dxf>
              <fill>
                <patternFill>
                  <bgColor theme="1"/>
                </patternFill>
              </fill>
            </x14:dxf>
          </x14:cfRule>
          <xm:sqref>P5:R19</xm:sqref>
        </x14:conditionalFormatting>
        <x14:conditionalFormatting xmlns:xm="http://schemas.microsoft.com/office/excel/2006/main">
          <x14:cfRule type="expression" priority="3" id="{AF4B3F34-12E9-468D-BC21-AF57AAC62217}">
            <xm:f>$H5=HID_dropdown!$A$3</xm:f>
            <x14:dxf>
              <fill>
                <patternFill>
                  <bgColor theme="1"/>
                </patternFill>
              </fill>
              <border>
                <left style="thin">
                  <color auto="1"/>
                </left>
                <right style="thin">
                  <color auto="1"/>
                </right>
                <top style="thin">
                  <color auto="1"/>
                </top>
                <bottom style="thin">
                  <color auto="1"/>
                </bottom>
              </border>
            </x14:dxf>
          </x14:cfRule>
          <xm:sqref>I5:K19 T5:T19</xm:sqref>
        </x14:conditionalFormatting>
        <x14:conditionalFormatting xmlns:xm="http://schemas.microsoft.com/office/excel/2006/main">
          <x14:cfRule type="expression" priority="4" id="{302C4FCB-D99C-45EC-AFD6-00DAAE1248CD}">
            <xm:f>$H5=HID_dropdown!$A$2</xm:f>
            <x14:dxf>
              <fill>
                <patternFill>
                  <bgColor theme="1"/>
                </patternFill>
              </fill>
            </x14:dxf>
          </x14:cfRule>
          <xm:sqref>U5:V19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HID_dropdown!$C$2:$C$13</xm:f>
          </x14:formula1>
          <xm:sqref>E5:E19</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autoPageBreaks="0"/>
  </sheetPr>
  <dimension ref="A1:AF31"/>
  <sheetViews>
    <sheetView workbookViewId="0">
      <pane xSplit="2" ySplit="4" topLeftCell="C5" activePane="bottomRight" state="frozen"/>
      <selection activeCell="B5" sqref="B5"/>
      <selection pane="topRight" activeCell="B5" sqref="B5"/>
      <selection pane="bottomLeft" activeCell="B5" sqref="B5"/>
      <selection pane="bottomRight" activeCell="B5" sqref="B5"/>
    </sheetView>
  </sheetViews>
  <sheetFormatPr defaultColWidth="0" defaultRowHeight="12.75" customHeight="1" zeroHeight="1" x14ac:dyDescent="0.3"/>
  <cols>
    <col min="1" max="1" width="9.109375" style="80" customWidth="1"/>
    <col min="2" max="3" width="25.6640625" style="80" customWidth="1"/>
    <col min="4" max="4" width="12.33203125" style="80" customWidth="1"/>
    <col min="5" max="5" width="25.6640625" style="80" customWidth="1"/>
    <col min="6" max="7" width="9.6640625" style="80" customWidth="1"/>
    <col min="8" max="8" width="12.33203125" style="80" customWidth="1"/>
    <col min="9" max="14" width="11.6640625" style="80" customWidth="1"/>
    <col min="15" max="16" width="12.33203125" style="80" customWidth="1"/>
    <col min="17" max="20" width="11.6640625" style="80" customWidth="1"/>
    <col min="21" max="21" width="20.6640625" style="80" customWidth="1"/>
    <col min="22" max="22" width="12.33203125" style="80" customWidth="1"/>
    <col min="23" max="24" width="10.6640625" style="80" customWidth="1"/>
    <col min="25" max="27" width="11.6640625" style="80" customWidth="1"/>
    <col min="28" max="28" width="3.88671875" style="80" customWidth="1"/>
    <col min="29" max="30" width="9.109375" style="80" hidden="1" customWidth="1"/>
    <col min="31" max="32" width="0" style="80" hidden="1" customWidth="1"/>
    <col min="33" max="16384" width="9.109375" style="80" hidden="1"/>
  </cols>
  <sheetData>
    <row r="1" spans="1:28" ht="30" customHeight="1" thickTop="1" thickBot="1" x14ac:dyDescent="0.35">
      <c r="A1" s="194" t="s">
        <v>560</v>
      </c>
      <c r="B1" s="195" t="str">
        <f ca="1">IF(OFFSET('Inventario de Programas'!B5,(_xlfn.SHEET()-2),0)=0,"-", OFFSET('Inventario de Programas'!B5,(_xlfn.SHEET()-2),0))</f>
        <v>Nombre del programa 19</v>
      </c>
      <c r="C1" s="196" t="str">
        <f ca="1">IF(OFFSET('Inventario de Programas'!C5,(_xlfn.SHEET()-2),0)=0,"Name of Scheme in English", OFFSET('Inventario de Programas'!C5,(_xlfn.SHEET()-2),0))</f>
        <v>Name of Scheme in English</v>
      </c>
      <c r="D1" s="197" t="str">
        <f>IF('Inventario de Programas'!B2=0, "Año", 'Inventario de Programas'!B2)</f>
        <v>Año</v>
      </c>
      <c r="E1" s="83"/>
      <c r="F1" s="83"/>
      <c r="G1" s="83"/>
      <c r="H1" s="83"/>
      <c r="I1" s="83"/>
      <c r="J1" s="83"/>
      <c r="K1" s="83"/>
      <c r="L1" s="83"/>
      <c r="M1" s="83"/>
      <c r="N1" s="83"/>
      <c r="O1" s="83"/>
      <c r="P1" s="83"/>
      <c r="Q1" s="83"/>
      <c r="R1" s="83"/>
      <c r="S1" s="83"/>
      <c r="T1" s="83"/>
      <c r="U1" s="83"/>
      <c r="V1" s="83"/>
      <c r="W1" s="83"/>
      <c r="X1" s="83"/>
      <c r="Y1" s="83"/>
      <c r="Z1" s="83"/>
      <c r="AA1" s="83"/>
      <c r="AB1" s="83"/>
    </row>
    <row r="2" spans="1:28" ht="14.4" thickTop="1" x14ac:dyDescent="0.3">
      <c r="A2" s="83"/>
      <c r="B2" s="87"/>
      <c r="C2" s="87"/>
      <c r="D2" s="83"/>
      <c r="E2" s="83"/>
      <c r="F2" s="83"/>
      <c r="G2" s="83"/>
      <c r="H2" s="83"/>
      <c r="I2" s="249" t="s">
        <v>472</v>
      </c>
      <c r="J2" s="249"/>
      <c r="K2" s="249"/>
      <c r="L2" s="249"/>
      <c r="M2" s="249"/>
      <c r="N2" s="249"/>
      <c r="O2" s="250" t="s">
        <v>473</v>
      </c>
      <c r="P2" s="250"/>
      <c r="Q2" s="250"/>
      <c r="R2" s="250"/>
      <c r="S2" s="250"/>
      <c r="T2" s="248" t="s">
        <v>474</v>
      </c>
      <c r="U2" s="248"/>
      <c r="V2" s="248"/>
      <c r="W2" s="248"/>
      <c r="X2" s="248"/>
      <c r="Y2" s="248"/>
      <c r="Z2" s="88" t="s">
        <v>475</v>
      </c>
      <c r="AA2" s="83"/>
      <c r="AB2" s="83"/>
    </row>
    <row r="3" spans="1:28" ht="93" customHeight="1" x14ac:dyDescent="0.3">
      <c r="A3" s="164" t="s">
        <v>431</v>
      </c>
      <c r="B3" s="165" t="s">
        <v>432</v>
      </c>
      <c r="C3" s="165" t="s">
        <v>433</v>
      </c>
      <c r="D3" s="165" t="s">
        <v>434</v>
      </c>
      <c r="E3" s="245" t="s">
        <v>435</v>
      </c>
      <c r="F3" s="246"/>
      <c r="G3" s="247"/>
      <c r="H3" s="165" t="s">
        <v>436</v>
      </c>
      <c r="I3" s="251" t="s">
        <v>437</v>
      </c>
      <c r="J3" s="243"/>
      <c r="K3" s="244"/>
      <c r="L3" s="235" t="s">
        <v>438</v>
      </c>
      <c r="M3" s="236"/>
      <c r="N3" s="237"/>
      <c r="O3" s="165" t="s">
        <v>439</v>
      </c>
      <c r="P3" s="165" t="s">
        <v>440</v>
      </c>
      <c r="Q3" s="165" t="s">
        <v>441</v>
      </c>
      <c r="R3" s="165" t="s">
        <v>442</v>
      </c>
      <c r="S3" s="165" t="s">
        <v>443</v>
      </c>
      <c r="T3" s="165" t="s">
        <v>444</v>
      </c>
      <c r="U3" s="165" t="s">
        <v>445</v>
      </c>
      <c r="V3" s="165" t="s">
        <v>214</v>
      </c>
      <c r="W3" s="251" t="s">
        <v>446</v>
      </c>
      <c r="X3" s="244"/>
      <c r="Y3" s="165" t="s">
        <v>447</v>
      </c>
      <c r="Z3" s="165" t="s">
        <v>448</v>
      </c>
      <c r="AA3" s="165" t="s">
        <v>449</v>
      </c>
      <c r="AB3" s="83"/>
    </row>
    <row r="4" spans="1:28" s="109" customFormat="1" ht="12.75" customHeight="1" x14ac:dyDescent="0.3">
      <c r="A4" s="166"/>
      <c r="B4" s="167"/>
      <c r="C4" s="166"/>
      <c r="D4" s="168" t="s">
        <v>341</v>
      </c>
      <c r="E4" s="169" t="s">
        <v>450</v>
      </c>
      <c r="F4" s="169" t="s">
        <v>455</v>
      </c>
      <c r="G4" s="169" t="s">
        <v>456</v>
      </c>
      <c r="H4" s="168" t="s">
        <v>341</v>
      </c>
      <c r="I4" s="170" t="s">
        <v>6</v>
      </c>
      <c r="J4" s="170" t="s">
        <v>342</v>
      </c>
      <c r="K4" s="170" t="s">
        <v>343</v>
      </c>
      <c r="L4" s="170" t="s">
        <v>6</v>
      </c>
      <c r="M4" s="170" t="s">
        <v>342</v>
      </c>
      <c r="N4" s="170" t="s">
        <v>343</v>
      </c>
      <c r="O4" s="168" t="s">
        <v>341</v>
      </c>
      <c r="P4" s="168" t="s">
        <v>341</v>
      </c>
      <c r="Q4" s="171" t="s">
        <v>451</v>
      </c>
      <c r="R4" s="171" t="s">
        <v>451</v>
      </c>
      <c r="S4" s="172"/>
      <c r="T4" s="167"/>
      <c r="U4" s="168" t="s">
        <v>341</v>
      </c>
      <c r="V4" s="168" t="s">
        <v>341</v>
      </c>
      <c r="W4" s="170" t="s">
        <v>452</v>
      </c>
      <c r="X4" s="170" t="s">
        <v>453</v>
      </c>
      <c r="Y4" s="167"/>
      <c r="Z4" s="168" t="s">
        <v>451</v>
      </c>
      <c r="AA4" s="167"/>
      <c r="AB4" s="108"/>
    </row>
    <row r="5" spans="1:28" s="81" customFormat="1" ht="13.8" x14ac:dyDescent="0.3">
      <c r="A5" s="116" t="s">
        <v>457</v>
      </c>
      <c r="B5" s="208"/>
      <c r="C5" s="209"/>
      <c r="D5" s="210"/>
      <c r="E5" s="211"/>
      <c r="F5" s="210"/>
      <c r="G5" s="209"/>
      <c r="H5" s="209"/>
      <c r="I5" s="223"/>
      <c r="J5" s="223"/>
      <c r="K5" s="223"/>
      <c r="L5" s="224"/>
      <c r="M5" s="225"/>
      <c r="N5" s="225"/>
      <c r="O5" s="212"/>
      <c r="P5" s="213"/>
      <c r="Q5" s="212"/>
      <c r="R5" s="212"/>
      <c r="S5" s="212"/>
      <c r="T5" s="214"/>
      <c r="U5" s="214"/>
      <c r="V5" s="214"/>
      <c r="W5" s="215"/>
      <c r="X5" s="215"/>
      <c r="Y5" s="214"/>
      <c r="Z5" s="229"/>
      <c r="AA5" s="209"/>
      <c r="AB5" s="117"/>
    </row>
    <row r="6" spans="1:28" s="81" customFormat="1" ht="13.8" x14ac:dyDescent="0.3">
      <c r="A6" s="116" t="s">
        <v>458</v>
      </c>
      <c r="B6" s="216"/>
      <c r="C6" s="217"/>
      <c r="D6" s="218"/>
      <c r="E6" s="219"/>
      <c r="F6" s="220"/>
      <c r="G6" s="217"/>
      <c r="H6" s="217"/>
      <c r="I6" s="226"/>
      <c r="J6" s="226"/>
      <c r="K6" s="226"/>
      <c r="L6" s="227"/>
      <c r="M6" s="227"/>
      <c r="N6" s="227"/>
      <c r="O6" s="213"/>
      <c r="P6" s="213"/>
      <c r="Q6" s="213"/>
      <c r="R6" s="213"/>
      <c r="S6" s="213"/>
      <c r="T6" s="221"/>
      <c r="U6" s="221"/>
      <c r="V6" s="221"/>
      <c r="W6" s="222"/>
      <c r="X6" s="222"/>
      <c r="Y6" s="221"/>
      <c r="Z6" s="230"/>
      <c r="AA6" s="217"/>
      <c r="AB6" s="117"/>
    </row>
    <row r="7" spans="1:28" s="81" customFormat="1" ht="13.8" x14ac:dyDescent="0.3">
      <c r="A7" s="116" t="s">
        <v>459</v>
      </c>
      <c r="B7" s="216"/>
      <c r="C7" s="217"/>
      <c r="D7" s="218"/>
      <c r="E7" s="219"/>
      <c r="F7" s="220"/>
      <c r="G7" s="217"/>
      <c r="H7" s="217"/>
      <c r="I7" s="226"/>
      <c r="J7" s="226"/>
      <c r="K7" s="226"/>
      <c r="L7" s="227"/>
      <c r="M7" s="227"/>
      <c r="N7" s="227"/>
      <c r="O7" s="213"/>
      <c r="P7" s="213"/>
      <c r="Q7" s="213"/>
      <c r="R7" s="213"/>
      <c r="S7" s="213"/>
      <c r="T7" s="221"/>
      <c r="U7" s="221"/>
      <c r="V7" s="221"/>
      <c r="W7" s="222"/>
      <c r="X7" s="222"/>
      <c r="Y7" s="221"/>
      <c r="Z7" s="230"/>
      <c r="AA7" s="217"/>
      <c r="AB7" s="117"/>
    </row>
    <row r="8" spans="1:28" s="81" customFormat="1" ht="13.8" x14ac:dyDescent="0.3">
      <c r="A8" s="116" t="s">
        <v>460</v>
      </c>
      <c r="B8" s="216"/>
      <c r="C8" s="217"/>
      <c r="D8" s="218"/>
      <c r="E8" s="219"/>
      <c r="F8" s="220"/>
      <c r="G8" s="217"/>
      <c r="H8" s="217"/>
      <c r="I8" s="226"/>
      <c r="J8" s="226"/>
      <c r="K8" s="226"/>
      <c r="L8" s="227"/>
      <c r="M8" s="227"/>
      <c r="N8" s="227"/>
      <c r="O8" s="213"/>
      <c r="P8" s="213"/>
      <c r="Q8" s="213"/>
      <c r="R8" s="213"/>
      <c r="S8" s="213"/>
      <c r="T8" s="221"/>
      <c r="U8" s="221"/>
      <c r="V8" s="221"/>
      <c r="W8" s="222"/>
      <c r="X8" s="222"/>
      <c r="Y8" s="221"/>
      <c r="Z8" s="230"/>
      <c r="AA8" s="217"/>
      <c r="AB8" s="117"/>
    </row>
    <row r="9" spans="1:28" s="81" customFormat="1" ht="13.8" x14ac:dyDescent="0.3">
      <c r="A9" s="116" t="s">
        <v>461</v>
      </c>
      <c r="B9" s="216"/>
      <c r="C9" s="217"/>
      <c r="D9" s="218"/>
      <c r="E9" s="219"/>
      <c r="F9" s="220"/>
      <c r="G9" s="217"/>
      <c r="H9" s="217"/>
      <c r="I9" s="226"/>
      <c r="J9" s="226"/>
      <c r="K9" s="226"/>
      <c r="L9" s="227"/>
      <c r="M9" s="227"/>
      <c r="N9" s="227"/>
      <c r="O9" s="213"/>
      <c r="P9" s="213"/>
      <c r="Q9" s="213"/>
      <c r="R9" s="213"/>
      <c r="S9" s="213"/>
      <c r="T9" s="221"/>
      <c r="U9" s="221"/>
      <c r="V9" s="221"/>
      <c r="W9" s="222"/>
      <c r="X9" s="222"/>
      <c r="Y9" s="221"/>
      <c r="Z9" s="230"/>
      <c r="AA9" s="217"/>
      <c r="AB9" s="117"/>
    </row>
    <row r="10" spans="1:28" s="81" customFormat="1" ht="13.8" x14ac:dyDescent="0.3">
      <c r="A10" s="116" t="s">
        <v>462</v>
      </c>
      <c r="B10" s="216"/>
      <c r="C10" s="217"/>
      <c r="D10" s="218"/>
      <c r="E10" s="219"/>
      <c r="F10" s="220"/>
      <c r="G10" s="217"/>
      <c r="H10" s="217"/>
      <c r="I10" s="226"/>
      <c r="J10" s="226"/>
      <c r="K10" s="226"/>
      <c r="L10" s="228"/>
      <c r="M10" s="227"/>
      <c r="N10" s="227"/>
      <c r="O10" s="213"/>
      <c r="P10" s="213"/>
      <c r="Q10" s="213"/>
      <c r="R10" s="213"/>
      <c r="S10" s="213"/>
      <c r="T10" s="221"/>
      <c r="U10" s="221"/>
      <c r="V10" s="221"/>
      <c r="W10" s="222"/>
      <c r="X10" s="222"/>
      <c r="Y10" s="221"/>
      <c r="Z10" s="230"/>
      <c r="AA10" s="217"/>
      <c r="AB10" s="117"/>
    </row>
    <row r="11" spans="1:28" s="81" customFormat="1" ht="13.8" x14ac:dyDescent="0.3">
      <c r="A11" s="116" t="s">
        <v>463</v>
      </c>
      <c r="B11" s="216"/>
      <c r="C11" s="217"/>
      <c r="D11" s="218"/>
      <c r="E11" s="219"/>
      <c r="F11" s="220"/>
      <c r="G11" s="217"/>
      <c r="H11" s="217"/>
      <c r="I11" s="226"/>
      <c r="J11" s="226"/>
      <c r="K11" s="226"/>
      <c r="L11" s="227"/>
      <c r="M11" s="227"/>
      <c r="N11" s="227"/>
      <c r="O11" s="213"/>
      <c r="P11" s="213"/>
      <c r="Q11" s="213"/>
      <c r="R11" s="213"/>
      <c r="S11" s="213"/>
      <c r="T11" s="221"/>
      <c r="U11" s="221"/>
      <c r="V11" s="221"/>
      <c r="W11" s="222"/>
      <c r="X11" s="222"/>
      <c r="Y11" s="221"/>
      <c r="Z11" s="230"/>
      <c r="AA11" s="217"/>
      <c r="AB11" s="117"/>
    </row>
    <row r="12" spans="1:28" s="81" customFormat="1" ht="13.8" x14ac:dyDescent="0.3">
      <c r="A12" s="116" t="s">
        <v>464</v>
      </c>
      <c r="B12" s="216"/>
      <c r="C12" s="217"/>
      <c r="D12" s="218"/>
      <c r="E12" s="219"/>
      <c r="F12" s="220"/>
      <c r="G12" s="217"/>
      <c r="H12" s="217"/>
      <c r="I12" s="226"/>
      <c r="J12" s="226"/>
      <c r="K12" s="226"/>
      <c r="L12" s="227"/>
      <c r="M12" s="227"/>
      <c r="N12" s="227"/>
      <c r="O12" s="213"/>
      <c r="P12" s="213"/>
      <c r="Q12" s="213"/>
      <c r="R12" s="213"/>
      <c r="S12" s="213"/>
      <c r="T12" s="221"/>
      <c r="U12" s="221"/>
      <c r="V12" s="221"/>
      <c r="W12" s="222"/>
      <c r="X12" s="222"/>
      <c r="Y12" s="221"/>
      <c r="Z12" s="230"/>
      <c r="AA12" s="217"/>
      <c r="AB12" s="117"/>
    </row>
    <row r="13" spans="1:28" s="81" customFormat="1" ht="13.8" x14ac:dyDescent="0.3">
      <c r="A13" s="116" t="s">
        <v>465</v>
      </c>
      <c r="B13" s="216"/>
      <c r="C13" s="217"/>
      <c r="D13" s="218"/>
      <c r="E13" s="219"/>
      <c r="F13" s="220"/>
      <c r="G13" s="217"/>
      <c r="H13" s="217"/>
      <c r="I13" s="226"/>
      <c r="J13" s="226"/>
      <c r="K13" s="226"/>
      <c r="L13" s="227"/>
      <c r="M13" s="227"/>
      <c r="N13" s="227"/>
      <c r="O13" s="213"/>
      <c r="P13" s="213"/>
      <c r="Q13" s="213"/>
      <c r="R13" s="213"/>
      <c r="S13" s="213"/>
      <c r="T13" s="221"/>
      <c r="U13" s="221"/>
      <c r="V13" s="221"/>
      <c r="W13" s="222"/>
      <c r="X13" s="222"/>
      <c r="Y13" s="221"/>
      <c r="Z13" s="230"/>
      <c r="AA13" s="217"/>
      <c r="AB13" s="117"/>
    </row>
    <row r="14" spans="1:28" s="81" customFormat="1" ht="27.6" x14ac:dyDescent="0.3">
      <c r="A14" s="116" t="s">
        <v>466</v>
      </c>
      <c r="B14" s="216"/>
      <c r="C14" s="217"/>
      <c r="D14" s="218"/>
      <c r="E14" s="219"/>
      <c r="F14" s="220"/>
      <c r="G14" s="217"/>
      <c r="H14" s="217"/>
      <c r="I14" s="226"/>
      <c r="J14" s="226"/>
      <c r="K14" s="226"/>
      <c r="L14" s="227"/>
      <c r="M14" s="227"/>
      <c r="N14" s="227"/>
      <c r="O14" s="213"/>
      <c r="P14" s="213"/>
      <c r="Q14" s="213"/>
      <c r="R14" s="213"/>
      <c r="S14" s="213"/>
      <c r="T14" s="221"/>
      <c r="U14" s="221"/>
      <c r="V14" s="221"/>
      <c r="W14" s="222"/>
      <c r="X14" s="222"/>
      <c r="Y14" s="221"/>
      <c r="Z14" s="230"/>
      <c r="AA14" s="217"/>
      <c r="AB14" s="117"/>
    </row>
    <row r="15" spans="1:28" s="81" customFormat="1" ht="27.6" x14ac:dyDescent="0.3">
      <c r="A15" s="116" t="s">
        <v>467</v>
      </c>
      <c r="B15" s="216"/>
      <c r="C15" s="217"/>
      <c r="D15" s="218"/>
      <c r="E15" s="219"/>
      <c r="F15" s="220"/>
      <c r="G15" s="217"/>
      <c r="H15" s="217"/>
      <c r="I15" s="226"/>
      <c r="J15" s="226"/>
      <c r="K15" s="226"/>
      <c r="L15" s="227"/>
      <c r="M15" s="227"/>
      <c r="N15" s="227"/>
      <c r="O15" s="213"/>
      <c r="P15" s="213"/>
      <c r="Q15" s="213"/>
      <c r="R15" s="213"/>
      <c r="S15" s="213"/>
      <c r="T15" s="221"/>
      <c r="U15" s="221"/>
      <c r="V15" s="221"/>
      <c r="W15" s="222"/>
      <c r="X15" s="222"/>
      <c r="Y15" s="221"/>
      <c r="Z15" s="230"/>
      <c r="AA15" s="217"/>
      <c r="AB15" s="117"/>
    </row>
    <row r="16" spans="1:28" s="81" customFormat="1" ht="27.6" x14ac:dyDescent="0.3">
      <c r="A16" s="116" t="s">
        <v>468</v>
      </c>
      <c r="B16" s="216"/>
      <c r="C16" s="217"/>
      <c r="D16" s="218"/>
      <c r="E16" s="219"/>
      <c r="F16" s="220"/>
      <c r="G16" s="217"/>
      <c r="H16" s="217"/>
      <c r="I16" s="226"/>
      <c r="J16" s="226"/>
      <c r="K16" s="226"/>
      <c r="L16" s="227"/>
      <c r="M16" s="227"/>
      <c r="N16" s="227"/>
      <c r="O16" s="213"/>
      <c r="P16" s="213"/>
      <c r="Q16" s="213"/>
      <c r="R16" s="213"/>
      <c r="S16" s="213"/>
      <c r="T16" s="221"/>
      <c r="U16" s="221"/>
      <c r="V16" s="221"/>
      <c r="W16" s="222"/>
      <c r="X16" s="222"/>
      <c r="Y16" s="221"/>
      <c r="Z16" s="230"/>
      <c r="AA16" s="217"/>
      <c r="AB16" s="117"/>
    </row>
    <row r="17" spans="1:28" s="81" customFormat="1" ht="27.6" x14ac:dyDescent="0.3">
      <c r="A17" s="116" t="s">
        <v>469</v>
      </c>
      <c r="B17" s="216"/>
      <c r="C17" s="217"/>
      <c r="D17" s="218"/>
      <c r="E17" s="219"/>
      <c r="F17" s="220"/>
      <c r="G17" s="217"/>
      <c r="H17" s="217"/>
      <c r="I17" s="226"/>
      <c r="J17" s="226"/>
      <c r="K17" s="226"/>
      <c r="L17" s="227"/>
      <c r="M17" s="227"/>
      <c r="N17" s="227"/>
      <c r="O17" s="213"/>
      <c r="P17" s="213"/>
      <c r="Q17" s="213"/>
      <c r="R17" s="213"/>
      <c r="S17" s="213"/>
      <c r="T17" s="221"/>
      <c r="U17" s="221"/>
      <c r="V17" s="221"/>
      <c r="W17" s="222"/>
      <c r="X17" s="222"/>
      <c r="Y17" s="221"/>
      <c r="Z17" s="230"/>
      <c r="AA17" s="217"/>
      <c r="AB17" s="117"/>
    </row>
    <row r="18" spans="1:28" s="81" customFormat="1" ht="27.6" x14ac:dyDescent="0.3">
      <c r="A18" s="116" t="s">
        <v>470</v>
      </c>
      <c r="B18" s="216"/>
      <c r="C18" s="217"/>
      <c r="D18" s="218"/>
      <c r="E18" s="219"/>
      <c r="F18" s="220"/>
      <c r="G18" s="217"/>
      <c r="H18" s="217"/>
      <c r="I18" s="226"/>
      <c r="J18" s="226"/>
      <c r="K18" s="226"/>
      <c r="L18" s="227"/>
      <c r="M18" s="227"/>
      <c r="N18" s="227"/>
      <c r="O18" s="213"/>
      <c r="P18" s="213"/>
      <c r="Q18" s="213"/>
      <c r="R18" s="213"/>
      <c r="S18" s="213"/>
      <c r="T18" s="221"/>
      <c r="U18" s="221"/>
      <c r="V18" s="221"/>
      <c r="W18" s="222"/>
      <c r="X18" s="222"/>
      <c r="Y18" s="221"/>
      <c r="Z18" s="230"/>
      <c r="AA18" s="217"/>
      <c r="AB18" s="117"/>
    </row>
    <row r="19" spans="1:28" s="81" customFormat="1" ht="27.6" x14ac:dyDescent="0.3">
      <c r="A19" s="116" t="s">
        <v>471</v>
      </c>
      <c r="B19" s="216"/>
      <c r="C19" s="217"/>
      <c r="D19" s="218"/>
      <c r="E19" s="219"/>
      <c r="F19" s="220"/>
      <c r="G19" s="217"/>
      <c r="H19" s="217"/>
      <c r="I19" s="226"/>
      <c r="J19" s="226"/>
      <c r="K19" s="226"/>
      <c r="L19" s="227"/>
      <c r="M19" s="227"/>
      <c r="N19" s="227"/>
      <c r="O19" s="213"/>
      <c r="P19" s="213"/>
      <c r="Q19" s="213"/>
      <c r="R19" s="213"/>
      <c r="S19" s="213"/>
      <c r="T19" s="221"/>
      <c r="U19" s="221"/>
      <c r="V19" s="221"/>
      <c r="W19" s="222"/>
      <c r="X19" s="222"/>
      <c r="Y19" s="221"/>
      <c r="Z19" s="230"/>
      <c r="AA19" s="217"/>
      <c r="AB19" s="117"/>
    </row>
    <row r="20" spans="1:28" s="82" customFormat="1" ht="13.8" x14ac:dyDescent="0.3">
      <c r="A20" s="89"/>
      <c r="B20" s="89"/>
      <c r="C20" s="89"/>
      <c r="D20" s="89"/>
      <c r="E20" s="89"/>
      <c r="F20" s="89"/>
      <c r="G20" s="89"/>
      <c r="H20" s="89"/>
      <c r="I20" s="89"/>
      <c r="J20" s="89"/>
      <c r="K20" s="89"/>
      <c r="L20" s="89"/>
      <c r="M20" s="89"/>
      <c r="N20" s="89"/>
      <c r="O20" s="89"/>
      <c r="P20" s="89"/>
      <c r="Q20" s="89"/>
      <c r="R20" s="89"/>
      <c r="S20" s="89"/>
      <c r="T20" s="89"/>
      <c r="U20" s="89"/>
      <c r="V20" s="89"/>
      <c r="W20" s="89"/>
      <c r="X20" s="89"/>
      <c r="Y20" s="89"/>
      <c r="Z20" s="89"/>
      <c r="AA20" s="89"/>
      <c r="AB20" s="89"/>
    </row>
    <row r="21" spans="1:28" ht="135" customHeight="1" x14ac:dyDescent="0.3">
      <c r="A21" s="105" t="s">
        <v>429</v>
      </c>
      <c r="B21" s="91"/>
      <c r="D21" s="105" t="s">
        <v>430</v>
      </c>
      <c r="E21" s="91"/>
      <c r="F21" s="83"/>
      <c r="G21" s="83"/>
      <c r="H21" s="83"/>
      <c r="I21" s="83"/>
      <c r="J21" s="83"/>
      <c r="K21" s="83"/>
      <c r="L21" s="83"/>
      <c r="M21" s="83"/>
      <c r="N21" s="83"/>
      <c r="O21" s="83"/>
      <c r="P21" s="83"/>
      <c r="Q21" s="83"/>
      <c r="R21" s="83"/>
      <c r="S21" s="83"/>
      <c r="T21" s="83"/>
      <c r="U21" s="83"/>
      <c r="V21" s="83"/>
      <c r="W21" s="83"/>
      <c r="X21" s="83"/>
      <c r="Y21" s="83"/>
      <c r="Z21" s="83"/>
      <c r="AA21" s="83"/>
      <c r="AB21" s="83"/>
    </row>
    <row r="22" spans="1:28" ht="13.8" x14ac:dyDescent="0.3">
      <c r="A22" s="89"/>
      <c r="B22" s="89"/>
      <c r="C22" s="83"/>
      <c r="D22" s="83"/>
      <c r="E22" s="83"/>
      <c r="F22" s="83"/>
      <c r="G22" s="83"/>
      <c r="H22" s="83"/>
      <c r="I22" s="83"/>
      <c r="J22" s="83"/>
      <c r="K22" s="83"/>
      <c r="L22" s="83"/>
      <c r="M22" s="83"/>
      <c r="N22" s="83"/>
      <c r="O22" s="83"/>
      <c r="P22" s="83"/>
      <c r="Q22" s="83"/>
      <c r="R22" s="83"/>
      <c r="S22" s="83"/>
      <c r="T22" s="83"/>
      <c r="U22" s="83"/>
      <c r="V22" s="83"/>
      <c r="W22" s="83"/>
      <c r="X22" s="83"/>
      <c r="Y22" s="83"/>
      <c r="Z22" s="83"/>
      <c r="AA22" s="83"/>
      <c r="AB22" s="83"/>
    </row>
    <row r="23" spans="1:28" ht="13.8" hidden="1" x14ac:dyDescent="0.3"/>
    <row r="24" spans="1:28" ht="13.8" hidden="1" x14ac:dyDescent="0.3"/>
    <row r="25" spans="1:28" ht="13.8" hidden="1" x14ac:dyDescent="0.3"/>
    <row r="26" spans="1:28" ht="13.8" hidden="1" x14ac:dyDescent="0.3"/>
    <row r="27" spans="1:28" ht="13.8" hidden="1" x14ac:dyDescent="0.3"/>
    <row r="28" spans="1:28" ht="13.8" hidden="1" x14ac:dyDescent="0.3"/>
    <row r="29" spans="1:28" ht="13.8" hidden="1" x14ac:dyDescent="0.3"/>
    <row r="30" spans="1:28" ht="13.8" hidden="1" x14ac:dyDescent="0.3"/>
    <row r="31" spans="1:28" ht="13.8" hidden="1" x14ac:dyDescent="0.3"/>
  </sheetData>
  <sheetProtection selectLockedCells="1"/>
  <mergeCells count="7">
    <mergeCell ref="I2:N2"/>
    <mergeCell ref="O2:S2"/>
    <mergeCell ref="T2:Y2"/>
    <mergeCell ref="E3:G3"/>
    <mergeCell ref="I3:K3"/>
    <mergeCell ref="L3:N3"/>
    <mergeCell ref="W3:X3"/>
  </mergeCells>
  <dataValidations count="8">
    <dataValidation type="list" allowBlank="1" showInputMessage="1" showErrorMessage="1" sqref="P5:P19">
      <formula1>LIST_Per</formula1>
    </dataValidation>
    <dataValidation type="list" allowBlank="1" showInputMessage="1" showErrorMessage="1" sqref="O5:O19">
      <formula1>LIST_CKnd</formula1>
    </dataValidation>
    <dataValidation type="list" allowBlank="1" showInputMessage="1" showErrorMessage="1" sqref="V5:V19">
      <formula1>LIST_Con</formula1>
    </dataValidation>
    <dataValidation type="list" allowBlank="1" showInputMessage="1" showErrorMessage="1" sqref="U5:U19">
      <formula1>LIST_Test</formula1>
    </dataValidation>
    <dataValidation type="list" allowBlank="1" showInputMessage="1" showErrorMessage="1" sqref="H5:H19">
      <formula1>LIST_CNon</formula1>
    </dataValidation>
    <dataValidation type="list" allowBlank="1" showInputMessage="1" showErrorMessage="1" sqref="G5:G19">
      <formula1>LIST_Area</formula1>
    </dataValidation>
    <dataValidation type="list" allowBlank="1" showInputMessage="1" showErrorMessage="1" sqref="F5:F19">
      <formula1>LIST_AgrGrp</formula1>
    </dataValidation>
    <dataValidation type="list" allowBlank="1" showInputMessage="1" showErrorMessage="1" sqref="D5:D19">
      <formula1>LIST_Func</formula1>
    </dataValidation>
  </dataValidations>
  <hyperlinks>
    <hyperlink ref="A1" location="'Inventario de Programas'!B1" display="REGRESAR a Inventario"/>
  </hyperlinks>
  <pageMargins left="0.7" right="0.7" top="0.75" bottom="0.75" header="0.3" footer="0.3"/>
  <pageSetup paperSize="9" orientation="portrait" verticalDpi="0" r:id="rId1"/>
  <extLst>
    <ext xmlns:x14="http://schemas.microsoft.com/office/spreadsheetml/2009/9/main" uri="{78C0D931-6437-407d-A8EE-F0AAD7539E65}">
      <x14:conditionalFormattings>
        <x14:conditionalFormatting xmlns:xm="http://schemas.microsoft.com/office/excel/2006/main">
          <x14:cfRule type="expression" priority="1" id="{81C23702-57C0-493C-90B3-0E0D60B64042}">
            <xm:f>$D5=HID_dropdown!$B$2</xm:f>
            <x14:dxf>
              <fill>
                <patternFill>
                  <bgColor rgb="FFF3EBF9"/>
                </patternFill>
              </fill>
            </x14:dxf>
          </x14:cfRule>
          <xm:sqref>W5:X19</xm:sqref>
        </x14:conditionalFormatting>
        <x14:conditionalFormatting xmlns:xm="http://schemas.microsoft.com/office/excel/2006/main">
          <x14:cfRule type="expression" priority="2" id="{5372E98B-6E91-44C8-9B22-E814170C6DE8}">
            <xm:f>$O5=HID_dropdown!$G$3</xm:f>
            <x14:dxf>
              <fill>
                <patternFill>
                  <bgColor theme="1"/>
                </patternFill>
              </fill>
            </x14:dxf>
          </x14:cfRule>
          <xm:sqref>P5:R19</xm:sqref>
        </x14:conditionalFormatting>
        <x14:conditionalFormatting xmlns:xm="http://schemas.microsoft.com/office/excel/2006/main">
          <x14:cfRule type="expression" priority="3" id="{B3394CAD-2DB2-46A1-93DD-82CF52AFDE79}">
            <xm:f>$H5=HID_dropdown!$A$3</xm:f>
            <x14:dxf>
              <fill>
                <patternFill>
                  <bgColor theme="1"/>
                </patternFill>
              </fill>
              <border>
                <left style="thin">
                  <color auto="1"/>
                </left>
                <right style="thin">
                  <color auto="1"/>
                </right>
                <top style="thin">
                  <color auto="1"/>
                </top>
                <bottom style="thin">
                  <color auto="1"/>
                </bottom>
              </border>
            </x14:dxf>
          </x14:cfRule>
          <xm:sqref>I5:K19 T5:T19</xm:sqref>
        </x14:conditionalFormatting>
        <x14:conditionalFormatting xmlns:xm="http://schemas.microsoft.com/office/excel/2006/main">
          <x14:cfRule type="expression" priority="4" id="{5408BAA4-8106-4E0D-B5F1-F0D9ECC79362}">
            <xm:f>$H5=HID_dropdown!$A$2</xm:f>
            <x14:dxf>
              <fill>
                <patternFill>
                  <bgColor theme="1"/>
                </patternFill>
              </fill>
            </x14:dxf>
          </x14:cfRule>
          <xm:sqref>U5:V19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HID_dropdown!$C$2:$C$13</xm:f>
          </x14:formula1>
          <xm:sqref>E5:E19</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autoPageBreaks="0"/>
  </sheetPr>
  <dimension ref="A1:AF31"/>
  <sheetViews>
    <sheetView workbookViewId="0">
      <pane xSplit="2" ySplit="4" topLeftCell="C5" activePane="bottomRight" state="frozen"/>
      <selection activeCell="B5" sqref="B5"/>
      <selection pane="topRight" activeCell="B5" sqref="B5"/>
      <selection pane="bottomLeft" activeCell="B5" sqref="B5"/>
      <selection pane="bottomRight" activeCell="B5" sqref="B5"/>
    </sheetView>
  </sheetViews>
  <sheetFormatPr defaultColWidth="0" defaultRowHeight="12.75" customHeight="1" zeroHeight="1" x14ac:dyDescent="0.3"/>
  <cols>
    <col min="1" max="1" width="9.109375" style="80" customWidth="1"/>
    <col min="2" max="3" width="25.6640625" style="80" customWidth="1"/>
    <col min="4" max="4" width="12.33203125" style="80" customWidth="1"/>
    <col min="5" max="5" width="25.6640625" style="80" customWidth="1"/>
    <col min="6" max="7" width="9.6640625" style="80" customWidth="1"/>
    <col min="8" max="8" width="12.33203125" style="80" customWidth="1"/>
    <col min="9" max="14" width="11.6640625" style="80" customWidth="1"/>
    <col min="15" max="16" width="12.33203125" style="80" customWidth="1"/>
    <col min="17" max="20" width="11.6640625" style="80" customWidth="1"/>
    <col min="21" max="21" width="20.6640625" style="80" customWidth="1"/>
    <col min="22" max="22" width="12.33203125" style="80" customWidth="1"/>
    <col min="23" max="24" width="10.6640625" style="80" customWidth="1"/>
    <col min="25" max="27" width="11.6640625" style="80" customWidth="1"/>
    <col min="28" max="28" width="3.88671875" style="80" customWidth="1"/>
    <col min="29" max="30" width="9.109375" style="80" hidden="1" customWidth="1"/>
    <col min="31" max="32" width="0" style="80" hidden="1" customWidth="1"/>
    <col min="33" max="16384" width="9.109375" style="80" hidden="1"/>
  </cols>
  <sheetData>
    <row r="1" spans="1:28" ht="30" customHeight="1" thickTop="1" thickBot="1" x14ac:dyDescent="0.35">
      <c r="A1" s="194" t="s">
        <v>560</v>
      </c>
      <c r="B1" s="195" t="str">
        <f ca="1">IF(OFFSET('Inventario de Programas'!B5,(_xlfn.SHEET()-2),0)=0,"-", OFFSET('Inventario de Programas'!B5,(_xlfn.SHEET()-2),0))</f>
        <v>Nombre del programa 20</v>
      </c>
      <c r="C1" s="196" t="str">
        <f ca="1">IF(OFFSET('Inventario de Programas'!C5,(_xlfn.SHEET()-2),0)=0,"Name of Scheme in English", OFFSET('Inventario de Programas'!C5,(_xlfn.SHEET()-2),0))</f>
        <v>Name of Scheme in English</v>
      </c>
      <c r="D1" s="197" t="str">
        <f>IF('Inventario de Programas'!B2=0, "Año", 'Inventario de Programas'!B2)</f>
        <v>Año</v>
      </c>
      <c r="E1" s="83"/>
      <c r="F1" s="83"/>
      <c r="G1" s="83"/>
      <c r="H1" s="83"/>
      <c r="I1" s="83"/>
      <c r="J1" s="83"/>
      <c r="K1" s="83"/>
      <c r="L1" s="83"/>
      <c r="M1" s="83"/>
      <c r="N1" s="83"/>
      <c r="O1" s="83"/>
      <c r="P1" s="83"/>
      <c r="Q1" s="83"/>
      <c r="R1" s="83"/>
      <c r="S1" s="83"/>
      <c r="T1" s="83"/>
      <c r="U1" s="83"/>
      <c r="V1" s="83"/>
      <c r="W1" s="83"/>
      <c r="X1" s="83"/>
      <c r="Y1" s="83"/>
      <c r="Z1" s="83"/>
      <c r="AA1" s="83"/>
      <c r="AB1" s="83"/>
    </row>
    <row r="2" spans="1:28" ht="14.4" thickTop="1" x14ac:dyDescent="0.3">
      <c r="A2" s="83"/>
      <c r="B2" s="87"/>
      <c r="C2" s="87"/>
      <c r="D2" s="83"/>
      <c r="E2" s="83"/>
      <c r="F2" s="83"/>
      <c r="G2" s="83"/>
      <c r="H2" s="83"/>
      <c r="I2" s="249" t="s">
        <v>472</v>
      </c>
      <c r="J2" s="249"/>
      <c r="K2" s="249"/>
      <c r="L2" s="249"/>
      <c r="M2" s="249"/>
      <c r="N2" s="249"/>
      <c r="O2" s="250" t="s">
        <v>473</v>
      </c>
      <c r="P2" s="250"/>
      <c r="Q2" s="250"/>
      <c r="R2" s="250"/>
      <c r="S2" s="250"/>
      <c r="T2" s="248" t="s">
        <v>474</v>
      </c>
      <c r="U2" s="248"/>
      <c r="V2" s="248"/>
      <c r="W2" s="248"/>
      <c r="X2" s="248"/>
      <c r="Y2" s="248"/>
      <c r="Z2" s="88" t="s">
        <v>475</v>
      </c>
      <c r="AA2" s="83"/>
      <c r="AB2" s="83"/>
    </row>
    <row r="3" spans="1:28" ht="93" customHeight="1" x14ac:dyDescent="0.3">
      <c r="A3" s="164" t="s">
        <v>431</v>
      </c>
      <c r="B3" s="165" t="s">
        <v>432</v>
      </c>
      <c r="C3" s="165" t="s">
        <v>433</v>
      </c>
      <c r="D3" s="165" t="s">
        <v>434</v>
      </c>
      <c r="E3" s="245" t="s">
        <v>435</v>
      </c>
      <c r="F3" s="246"/>
      <c r="G3" s="247"/>
      <c r="H3" s="165" t="s">
        <v>436</v>
      </c>
      <c r="I3" s="251" t="s">
        <v>437</v>
      </c>
      <c r="J3" s="243"/>
      <c r="K3" s="244"/>
      <c r="L3" s="235" t="s">
        <v>438</v>
      </c>
      <c r="M3" s="236"/>
      <c r="N3" s="237"/>
      <c r="O3" s="165" t="s">
        <v>439</v>
      </c>
      <c r="P3" s="165" t="s">
        <v>440</v>
      </c>
      <c r="Q3" s="165" t="s">
        <v>441</v>
      </c>
      <c r="R3" s="165" t="s">
        <v>442</v>
      </c>
      <c r="S3" s="165" t="s">
        <v>443</v>
      </c>
      <c r="T3" s="165" t="s">
        <v>444</v>
      </c>
      <c r="U3" s="165" t="s">
        <v>445</v>
      </c>
      <c r="V3" s="165" t="s">
        <v>214</v>
      </c>
      <c r="W3" s="251" t="s">
        <v>446</v>
      </c>
      <c r="X3" s="244"/>
      <c r="Y3" s="165" t="s">
        <v>447</v>
      </c>
      <c r="Z3" s="165" t="s">
        <v>448</v>
      </c>
      <c r="AA3" s="165" t="s">
        <v>449</v>
      </c>
      <c r="AB3" s="83"/>
    </row>
    <row r="4" spans="1:28" s="109" customFormat="1" ht="12.75" customHeight="1" x14ac:dyDescent="0.3">
      <c r="A4" s="166"/>
      <c r="B4" s="167"/>
      <c r="C4" s="166"/>
      <c r="D4" s="168" t="s">
        <v>341</v>
      </c>
      <c r="E4" s="169" t="s">
        <v>450</v>
      </c>
      <c r="F4" s="169" t="s">
        <v>455</v>
      </c>
      <c r="G4" s="169" t="s">
        <v>456</v>
      </c>
      <c r="H4" s="168" t="s">
        <v>341</v>
      </c>
      <c r="I4" s="170" t="s">
        <v>6</v>
      </c>
      <c r="J4" s="170" t="s">
        <v>342</v>
      </c>
      <c r="K4" s="170" t="s">
        <v>343</v>
      </c>
      <c r="L4" s="170" t="s">
        <v>6</v>
      </c>
      <c r="M4" s="170" t="s">
        <v>342</v>
      </c>
      <c r="N4" s="170" t="s">
        <v>343</v>
      </c>
      <c r="O4" s="168" t="s">
        <v>341</v>
      </c>
      <c r="P4" s="168" t="s">
        <v>341</v>
      </c>
      <c r="Q4" s="171" t="s">
        <v>451</v>
      </c>
      <c r="R4" s="171" t="s">
        <v>451</v>
      </c>
      <c r="S4" s="172"/>
      <c r="T4" s="167"/>
      <c r="U4" s="168" t="s">
        <v>341</v>
      </c>
      <c r="V4" s="168" t="s">
        <v>341</v>
      </c>
      <c r="W4" s="170" t="s">
        <v>452</v>
      </c>
      <c r="X4" s="170" t="s">
        <v>453</v>
      </c>
      <c r="Y4" s="167"/>
      <c r="Z4" s="168" t="s">
        <v>451</v>
      </c>
      <c r="AA4" s="167"/>
      <c r="AB4" s="108"/>
    </row>
    <row r="5" spans="1:28" s="81" customFormat="1" ht="13.8" x14ac:dyDescent="0.3">
      <c r="A5" s="116" t="s">
        <v>457</v>
      </c>
      <c r="B5" s="208"/>
      <c r="C5" s="209"/>
      <c r="D5" s="210"/>
      <c r="E5" s="211"/>
      <c r="F5" s="210"/>
      <c r="G5" s="209"/>
      <c r="H5" s="209"/>
      <c r="I5" s="223"/>
      <c r="J5" s="223"/>
      <c r="K5" s="223"/>
      <c r="L5" s="224"/>
      <c r="M5" s="225"/>
      <c r="N5" s="225"/>
      <c r="O5" s="212"/>
      <c r="P5" s="213"/>
      <c r="Q5" s="212"/>
      <c r="R5" s="212"/>
      <c r="S5" s="212"/>
      <c r="T5" s="214"/>
      <c r="U5" s="214"/>
      <c r="V5" s="214"/>
      <c r="W5" s="215"/>
      <c r="X5" s="215"/>
      <c r="Y5" s="214"/>
      <c r="Z5" s="229"/>
      <c r="AA5" s="209"/>
      <c r="AB5" s="117"/>
    </row>
    <row r="6" spans="1:28" s="81" customFormat="1" ht="13.8" x14ac:dyDescent="0.3">
      <c r="A6" s="116" t="s">
        <v>458</v>
      </c>
      <c r="B6" s="216"/>
      <c r="C6" s="217"/>
      <c r="D6" s="218"/>
      <c r="E6" s="219"/>
      <c r="F6" s="220"/>
      <c r="G6" s="217"/>
      <c r="H6" s="217"/>
      <c r="I6" s="226"/>
      <c r="J6" s="226"/>
      <c r="K6" s="226"/>
      <c r="L6" s="227"/>
      <c r="M6" s="227"/>
      <c r="N6" s="227"/>
      <c r="O6" s="213"/>
      <c r="P6" s="213"/>
      <c r="Q6" s="213"/>
      <c r="R6" s="213"/>
      <c r="S6" s="213"/>
      <c r="T6" s="221"/>
      <c r="U6" s="221"/>
      <c r="V6" s="221"/>
      <c r="W6" s="222"/>
      <c r="X6" s="222"/>
      <c r="Y6" s="221"/>
      <c r="Z6" s="230"/>
      <c r="AA6" s="217"/>
      <c r="AB6" s="117"/>
    </row>
    <row r="7" spans="1:28" s="81" customFormat="1" ht="13.8" x14ac:dyDescent="0.3">
      <c r="A7" s="116" t="s">
        <v>459</v>
      </c>
      <c r="B7" s="216"/>
      <c r="C7" s="217"/>
      <c r="D7" s="218"/>
      <c r="E7" s="219"/>
      <c r="F7" s="220"/>
      <c r="G7" s="217"/>
      <c r="H7" s="217"/>
      <c r="I7" s="226"/>
      <c r="J7" s="226"/>
      <c r="K7" s="226"/>
      <c r="L7" s="227"/>
      <c r="M7" s="227"/>
      <c r="N7" s="227"/>
      <c r="O7" s="213"/>
      <c r="P7" s="213"/>
      <c r="Q7" s="213"/>
      <c r="R7" s="213"/>
      <c r="S7" s="213"/>
      <c r="T7" s="221"/>
      <c r="U7" s="221"/>
      <c r="V7" s="221"/>
      <c r="W7" s="222"/>
      <c r="X7" s="222"/>
      <c r="Y7" s="221"/>
      <c r="Z7" s="230"/>
      <c r="AA7" s="217"/>
      <c r="AB7" s="117"/>
    </row>
    <row r="8" spans="1:28" s="81" customFormat="1" ht="13.8" x14ac:dyDescent="0.3">
      <c r="A8" s="116" t="s">
        <v>460</v>
      </c>
      <c r="B8" s="216"/>
      <c r="C8" s="217"/>
      <c r="D8" s="218"/>
      <c r="E8" s="219"/>
      <c r="F8" s="220"/>
      <c r="G8" s="217"/>
      <c r="H8" s="217"/>
      <c r="I8" s="226"/>
      <c r="J8" s="226"/>
      <c r="K8" s="226"/>
      <c r="L8" s="227"/>
      <c r="M8" s="227"/>
      <c r="N8" s="227"/>
      <c r="O8" s="213"/>
      <c r="P8" s="213"/>
      <c r="Q8" s="213"/>
      <c r="R8" s="213"/>
      <c r="S8" s="213"/>
      <c r="T8" s="221"/>
      <c r="U8" s="221"/>
      <c r="V8" s="221"/>
      <c r="W8" s="222"/>
      <c r="X8" s="222"/>
      <c r="Y8" s="221"/>
      <c r="Z8" s="230"/>
      <c r="AA8" s="217"/>
      <c r="AB8" s="117"/>
    </row>
    <row r="9" spans="1:28" s="81" customFormat="1" ht="13.8" x14ac:dyDescent="0.3">
      <c r="A9" s="116" t="s">
        <v>461</v>
      </c>
      <c r="B9" s="216"/>
      <c r="C9" s="217"/>
      <c r="D9" s="218"/>
      <c r="E9" s="219"/>
      <c r="F9" s="220"/>
      <c r="G9" s="217"/>
      <c r="H9" s="217"/>
      <c r="I9" s="226"/>
      <c r="J9" s="226"/>
      <c r="K9" s="226"/>
      <c r="L9" s="227"/>
      <c r="M9" s="227"/>
      <c r="N9" s="227"/>
      <c r="O9" s="213"/>
      <c r="P9" s="213"/>
      <c r="Q9" s="213"/>
      <c r="R9" s="213"/>
      <c r="S9" s="213"/>
      <c r="T9" s="221"/>
      <c r="U9" s="221"/>
      <c r="V9" s="221"/>
      <c r="W9" s="222"/>
      <c r="X9" s="222"/>
      <c r="Y9" s="221"/>
      <c r="Z9" s="230"/>
      <c r="AA9" s="217"/>
      <c r="AB9" s="117"/>
    </row>
    <row r="10" spans="1:28" s="81" customFormat="1" ht="13.8" x14ac:dyDescent="0.3">
      <c r="A10" s="116" t="s">
        <v>462</v>
      </c>
      <c r="B10" s="216"/>
      <c r="C10" s="217"/>
      <c r="D10" s="218"/>
      <c r="E10" s="219"/>
      <c r="F10" s="220"/>
      <c r="G10" s="217"/>
      <c r="H10" s="217"/>
      <c r="I10" s="226"/>
      <c r="J10" s="226"/>
      <c r="K10" s="226"/>
      <c r="L10" s="228"/>
      <c r="M10" s="227"/>
      <c r="N10" s="227"/>
      <c r="O10" s="213"/>
      <c r="P10" s="213"/>
      <c r="Q10" s="213"/>
      <c r="R10" s="213"/>
      <c r="S10" s="213"/>
      <c r="T10" s="221"/>
      <c r="U10" s="221"/>
      <c r="V10" s="221"/>
      <c r="W10" s="222"/>
      <c r="X10" s="222"/>
      <c r="Y10" s="221"/>
      <c r="Z10" s="230"/>
      <c r="AA10" s="217"/>
      <c r="AB10" s="117"/>
    </row>
    <row r="11" spans="1:28" s="81" customFormat="1" ht="13.8" x14ac:dyDescent="0.3">
      <c r="A11" s="116" t="s">
        <v>463</v>
      </c>
      <c r="B11" s="216"/>
      <c r="C11" s="217"/>
      <c r="D11" s="218"/>
      <c r="E11" s="219"/>
      <c r="F11" s="220"/>
      <c r="G11" s="217"/>
      <c r="H11" s="217"/>
      <c r="I11" s="226"/>
      <c r="J11" s="226"/>
      <c r="K11" s="226"/>
      <c r="L11" s="227"/>
      <c r="M11" s="227"/>
      <c r="N11" s="227"/>
      <c r="O11" s="213"/>
      <c r="P11" s="213"/>
      <c r="Q11" s="213"/>
      <c r="R11" s="213"/>
      <c r="S11" s="213"/>
      <c r="T11" s="221"/>
      <c r="U11" s="221"/>
      <c r="V11" s="221"/>
      <c r="W11" s="222"/>
      <c r="X11" s="222"/>
      <c r="Y11" s="221"/>
      <c r="Z11" s="230"/>
      <c r="AA11" s="217"/>
      <c r="AB11" s="117"/>
    </row>
    <row r="12" spans="1:28" s="81" customFormat="1" ht="13.8" x14ac:dyDescent="0.3">
      <c r="A12" s="116" t="s">
        <v>464</v>
      </c>
      <c r="B12" s="216"/>
      <c r="C12" s="217"/>
      <c r="D12" s="218"/>
      <c r="E12" s="219"/>
      <c r="F12" s="220"/>
      <c r="G12" s="217"/>
      <c r="H12" s="217"/>
      <c r="I12" s="226"/>
      <c r="J12" s="226"/>
      <c r="K12" s="226"/>
      <c r="L12" s="227"/>
      <c r="M12" s="227"/>
      <c r="N12" s="227"/>
      <c r="O12" s="213"/>
      <c r="P12" s="213"/>
      <c r="Q12" s="213"/>
      <c r="R12" s="213"/>
      <c r="S12" s="213"/>
      <c r="T12" s="221"/>
      <c r="U12" s="221"/>
      <c r="V12" s="221"/>
      <c r="W12" s="222"/>
      <c r="X12" s="222"/>
      <c r="Y12" s="221"/>
      <c r="Z12" s="230"/>
      <c r="AA12" s="217"/>
      <c r="AB12" s="117"/>
    </row>
    <row r="13" spans="1:28" s="81" customFormat="1" ht="13.8" x14ac:dyDescent="0.3">
      <c r="A13" s="116" t="s">
        <v>465</v>
      </c>
      <c r="B13" s="216"/>
      <c r="C13" s="217"/>
      <c r="D13" s="218"/>
      <c r="E13" s="219"/>
      <c r="F13" s="220"/>
      <c r="G13" s="217"/>
      <c r="H13" s="217"/>
      <c r="I13" s="226"/>
      <c r="J13" s="226"/>
      <c r="K13" s="226"/>
      <c r="L13" s="227"/>
      <c r="M13" s="227"/>
      <c r="N13" s="227"/>
      <c r="O13" s="213"/>
      <c r="P13" s="213"/>
      <c r="Q13" s="213"/>
      <c r="R13" s="213"/>
      <c r="S13" s="213"/>
      <c r="T13" s="221"/>
      <c r="U13" s="221"/>
      <c r="V13" s="221"/>
      <c r="W13" s="222"/>
      <c r="X13" s="222"/>
      <c r="Y13" s="221"/>
      <c r="Z13" s="230"/>
      <c r="AA13" s="217"/>
      <c r="AB13" s="117"/>
    </row>
    <row r="14" spans="1:28" s="81" customFormat="1" ht="27.6" x14ac:dyDescent="0.3">
      <c r="A14" s="116" t="s">
        <v>466</v>
      </c>
      <c r="B14" s="216"/>
      <c r="C14" s="217"/>
      <c r="D14" s="218"/>
      <c r="E14" s="219"/>
      <c r="F14" s="220"/>
      <c r="G14" s="217"/>
      <c r="H14" s="217"/>
      <c r="I14" s="226"/>
      <c r="J14" s="226"/>
      <c r="K14" s="226"/>
      <c r="L14" s="227"/>
      <c r="M14" s="227"/>
      <c r="N14" s="227"/>
      <c r="O14" s="213"/>
      <c r="P14" s="213"/>
      <c r="Q14" s="213"/>
      <c r="R14" s="213"/>
      <c r="S14" s="213"/>
      <c r="T14" s="221"/>
      <c r="U14" s="221"/>
      <c r="V14" s="221"/>
      <c r="W14" s="222"/>
      <c r="X14" s="222"/>
      <c r="Y14" s="221"/>
      <c r="Z14" s="230"/>
      <c r="AA14" s="217"/>
      <c r="AB14" s="117"/>
    </row>
    <row r="15" spans="1:28" s="81" customFormat="1" ht="27.6" x14ac:dyDescent="0.3">
      <c r="A15" s="116" t="s">
        <v>467</v>
      </c>
      <c r="B15" s="216"/>
      <c r="C15" s="217"/>
      <c r="D15" s="218"/>
      <c r="E15" s="219"/>
      <c r="F15" s="220"/>
      <c r="G15" s="217"/>
      <c r="H15" s="217"/>
      <c r="I15" s="226"/>
      <c r="J15" s="226"/>
      <c r="K15" s="226"/>
      <c r="L15" s="227"/>
      <c r="M15" s="227"/>
      <c r="N15" s="227"/>
      <c r="O15" s="213"/>
      <c r="P15" s="213"/>
      <c r="Q15" s="213"/>
      <c r="R15" s="213"/>
      <c r="S15" s="213"/>
      <c r="T15" s="221"/>
      <c r="U15" s="221"/>
      <c r="V15" s="221"/>
      <c r="W15" s="222"/>
      <c r="X15" s="222"/>
      <c r="Y15" s="221"/>
      <c r="Z15" s="230"/>
      <c r="AA15" s="217"/>
      <c r="AB15" s="117"/>
    </row>
    <row r="16" spans="1:28" s="81" customFormat="1" ht="27.6" x14ac:dyDescent="0.3">
      <c r="A16" s="116" t="s">
        <v>468</v>
      </c>
      <c r="B16" s="216"/>
      <c r="C16" s="217"/>
      <c r="D16" s="218"/>
      <c r="E16" s="219"/>
      <c r="F16" s="220"/>
      <c r="G16" s="217"/>
      <c r="H16" s="217"/>
      <c r="I16" s="226"/>
      <c r="J16" s="226"/>
      <c r="K16" s="226"/>
      <c r="L16" s="227"/>
      <c r="M16" s="227"/>
      <c r="N16" s="227"/>
      <c r="O16" s="213"/>
      <c r="P16" s="213"/>
      <c r="Q16" s="213"/>
      <c r="R16" s="213"/>
      <c r="S16" s="213"/>
      <c r="T16" s="221"/>
      <c r="U16" s="221"/>
      <c r="V16" s="221"/>
      <c r="W16" s="222"/>
      <c r="X16" s="222"/>
      <c r="Y16" s="221"/>
      <c r="Z16" s="230"/>
      <c r="AA16" s="217"/>
      <c r="AB16" s="117"/>
    </row>
    <row r="17" spans="1:28" s="81" customFormat="1" ht="27.6" x14ac:dyDescent="0.3">
      <c r="A17" s="116" t="s">
        <v>469</v>
      </c>
      <c r="B17" s="216"/>
      <c r="C17" s="217"/>
      <c r="D17" s="218"/>
      <c r="E17" s="219"/>
      <c r="F17" s="220"/>
      <c r="G17" s="217"/>
      <c r="H17" s="217"/>
      <c r="I17" s="226"/>
      <c r="J17" s="226"/>
      <c r="K17" s="226"/>
      <c r="L17" s="227"/>
      <c r="M17" s="227"/>
      <c r="N17" s="227"/>
      <c r="O17" s="213"/>
      <c r="P17" s="213"/>
      <c r="Q17" s="213"/>
      <c r="R17" s="213"/>
      <c r="S17" s="213"/>
      <c r="T17" s="221"/>
      <c r="U17" s="221"/>
      <c r="V17" s="221"/>
      <c r="W17" s="222"/>
      <c r="X17" s="222"/>
      <c r="Y17" s="221"/>
      <c r="Z17" s="230"/>
      <c r="AA17" s="217"/>
      <c r="AB17" s="117"/>
    </row>
    <row r="18" spans="1:28" s="81" customFormat="1" ht="27.6" x14ac:dyDescent="0.3">
      <c r="A18" s="116" t="s">
        <v>470</v>
      </c>
      <c r="B18" s="216"/>
      <c r="C18" s="217"/>
      <c r="D18" s="218"/>
      <c r="E18" s="219"/>
      <c r="F18" s="220"/>
      <c r="G18" s="217"/>
      <c r="H18" s="217"/>
      <c r="I18" s="226"/>
      <c r="J18" s="226"/>
      <c r="K18" s="226"/>
      <c r="L18" s="227"/>
      <c r="M18" s="227"/>
      <c r="N18" s="227"/>
      <c r="O18" s="213"/>
      <c r="P18" s="213"/>
      <c r="Q18" s="213"/>
      <c r="R18" s="213"/>
      <c r="S18" s="213"/>
      <c r="T18" s="221"/>
      <c r="U18" s="221"/>
      <c r="V18" s="221"/>
      <c r="W18" s="222"/>
      <c r="X18" s="222"/>
      <c r="Y18" s="221"/>
      <c r="Z18" s="230"/>
      <c r="AA18" s="217"/>
      <c r="AB18" s="117"/>
    </row>
    <row r="19" spans="1:28" s="81" customFormat="1" ht="27.6" x14ac:dyDescent="0.3">
      <c r="A19" s="116" t="s">
        <v>471</v>
      </c>
      <c r="B19" s="216"/>
      <c r="C19" s="217"/>
      <c r="D19" s="218"/>
      <c r="E19" s="219"/>
      <c r="F19" s="220"/>
      <c r="G19" s="217"/>
      <c r="H19" s="217"/>
      <c r="I19" s="226"/>
      <c r="J19" s="226"/>
      <c r="K19" s="226"/>
      <c r="L19" s="227"/>
      <c r="M19" s="227"/>
      <c r="N19" s="227"/>
      <c r="O19" s="213"/>
      <c r="P19" s="213"/>
      <c r="Q19" s="213"/>
      <c r="R19" s="213"/>
      <c r="S19" s="213"/>
      <c r="T19" s="221"/>
      <c r="U19" s="221"/>
      <c r="V19" s="221"/>
      <c r="W19" s="222"/>
      <c r="X19" s="222"/>
      <c r="Y19" s="221"/>
      <c r="Z19" s="230"/>
      <c r="AA19" s="217"/>
      <c r="AB19" s="117"/>
    </row>
    <row r="20" spans="1:28" s="82" customFormat="1" ht="13.8" x14ac:dyDescent="0.3">
      <c r="A20" s="89"/>
      <c r="B20" s="89"/>
      <c r="C20" s="89"/>
      <c r="D20" s="89"/>
      <c r="E20" s="89"/>
      <c r="F20" s="89"/>
      <c r="G20" s="89"/>
      <c r="H20" s="89"/>
      <c r="I20" s="89"/>
      <c r="J20" s="89"/>
      <c r="K20" s="89"/>
      <c r="L20" s="89"/>
      <c r="M20" s="89"/>
      <c r="N20" s="89"/>
      <c r="O20" s="89"/>
      <c r="P20" s="89"/>
      <c r="Q20" s="89"/>
      <c r="R20" s="89"/>
      <c r="S20" s="89"/>
      <c r="T20" s="89"/>
      <c r="U20" s="89"/>
      <c r="V20" s="89"/>
      <c r="W20" s="89"/>
      <c r="X20" s="89"/>
      <c r="Y20" s="89"/>
      <c r="Z20" s="89"/>
      <c r="AA20" s="89"/>
      <c r="AB20" s="89"/>
    </row>
    <row r="21" spans="1:28" ht="135" customHeight="1" x14ac:dyDescent="0.3">
      <c r="A21" s="105" t="s">
        <v>429</v>
      </c>
      <c r="B21" s="91"/>
      <c r="D21" s="105" t="s">
        <v>430</v>
      </c>
      <c r="E21" s="91"/>
      <c r="F21" s="83"/>
      <c r="G21" s="83"/>
      <c r="H21" s="83"/>
      <c r="I21" s="83"/>
      <c r="J21" s="83"/>
      <c r="K21" s="83"/>
      <c r="L21" s="83"/>
      <c r="M21" s="83"/>
      <c r="N21" s="83"/>
      <c r="O21" s="83"/>
      <c r="P21" s="83"/>
      <c r="Q21" s="83"/>
      <c r="R21" s="83"/>
      <c r="S21" s="83"/>
      <c r="T21" s="83"/>
      <c r="U21" s="83"/>
      <c r="V21" s="83"/>
      <c r="W21" s="83"/>
      <c r="X21" s="83"/>
      <c r="Y21" s="83"/>
      <c r="Z21" s="83"/>
      <c r="AA21" s="83"/>
      <c r="AB21" s="83"/>
    </row>
    <row r="22" spans="1:28" ht="13.8" x14ac:dyDescent="0.3">
      <c r="A22" s="89"/>
      <c r="B22" s="89"/>
      <c r="C22" s="83"/>
      <c r="D22" s="83"/>
      <c r="E22" s="83"/>
      <c r="F22" s="83"/>
      <c r="G22" s="83"/>
      <c r="H22" s="83"/>
      <c r="I22" s="83"/>
      <c r="J22" s="83"/>
      <c r="K22" s="83"/>
      <c r="L22" s="83"/>
      <c r="M22" s="83"/>
      <c r="N22" s="83"/>
      <c r="O22" s="83"/>
      <c r="P22" s="83"/>
      <c r="Q22" s="83"/>
      <c r="R22" s="83"/>
      <c r="S22" s="83"/>
      <c r="T22" s="83"/>
      <c r="U22" s="83"/>
      <c r="V22" s="83"/>
      <c r="W22" s="83"/>
      <c r="X22" s="83"/>
      <c r="Y22" s="83"/>
      <c r="Z22" s="83"/>
      <c r="AA22" s="83"/>
      <c r="AB22" s="83"/>
    </row>
    <row r="23" spans="1:28" ht="13.8" hidden="1" x14ac:dyDescent="0.3"/>
    <row r="24" spans="1:28" ht="13.8" hidden="1" x14ac:dyDescent="0.3"/>
    <row r="25" spans="1:28" ht="13.8" hidden="1" x14ac:dyDescent="0.3"/>
    <row r="26" spans="1:28" ht="13.8" hidden="1" x14ac:dyDescent="0.3"/>
    <row r="27" spans="1:28" ht="13.8" hidden="1" x14ac:dyDescent="0.3"/>
    <row r="28" spans="1:28" ht="13.8" hidden="1" x14ac:dyDescent="0.3"/>
    <row r="29" spans="1:28" ht="13.8" hidden="1" x14ac:dyDescent="0.3"/>
    <row r="30" spans="1:28" ht="13.8" hidden="1" x14ac:dyDescent="0.3"/>
    <row r="31" spans="1:28" ht="13.8" hidden="1" x14ac:dyDescent="0.3"/>
  </sheetData>
  <sheetProtection selectLockedCells="1"/>
  <mergeCells count="7">
    <mergeCell ref="I2:N2"/>
    <mergeCell ref="O2:S2"/>
    <mergeCell ref="T2:Y2"/>
    <mergeCell ref="E3:G3"/>
    <mergeCell ref="I3:K3"/>
    <mergeCell ref="L3:N3"/>
    <mergeCell ref="W3:X3"/>
  </mergeCells>
  <dataValidations count="8">
    <dataValidation type="list" allowBlank="1" showInputMessage="1" showErrorMessage="1" sqref="P5:P19">
      <formula1>LIST_Per</formula1>
    </dataValidation>
    <dataValidation type="list" allowBlank="1" showInputMessage="1" showErrorMessage="1" sqref="O5:O19">
      <formula1>LIST_CKnd</formula1>
    </dataValidation>
    <dataValidation type="list" allowBlank="1" showInputMessage="1" showErrorMessage="1" sqref="V5:V19">
      <formula1>LIST_Con</formula1>
    </dataValidation>
    <dataValidation type="list" allowBlank="1" showInputMessage="1" showErrorMessage="1" sqref="U5:U19">
      <formula1>LIST_Test</formula1>
    </dataValidation>
    <dataValidation type="list" allowBlank="1" showInputMessage="1" showErrorMessage="1" sqref="H5:H19">
      <formula1>LIST_CNon</formula1>
    </dataValidation>
    <dataValidation type="list" allowBlank="1" showInputMessage="1" showErrorMessage="1" sqref="G5:G19">
      <formula1>LIST_Area</formula1>
    </dataValidation>
    <dataValidation type="list" allowBlank="1" showInputMessage="1" showErrorMessage="1" sqref="F5:F19">
      <formula1>LIST_AgrGrp</formula1>
    </dataValidation>
    <dataValidation type="list" allowBlank="1" showInputMessage="1" showErrorMessage="1" sqref="D5:D19">
      <formula1>LIST_Func</formula1>
    </dataValidation>
  </dataValidations>
  <hyperlinks>
    <hyperlink ref="A1" location="'Inventario de Programas'!B1" display="REGRESAR a Inventario"/>
  </hyperlinks>
  <pageMargins left="0.7" right="0.7" top="0.75" bottom="0.75" header="0.3" footer="0.3"/>
  <pageSetup paperSize="9" orientation="portrait" verticalDpi="0" r:id="rId1"/>
  <extLst>
    <ext xmlns:x14="http://schemas.microsoft.com/office/spreadsheetml/2009/9/main" uri="{78C0D931-6437-407d-A8EE-F0AAD7539E65}">
      <x14:conditionalFormattings>
        <x14:conditionalFormatting xmlns:xm="http://schemas.microsoft.com/office/excel/2006/main">
          <x14:cfRule type="expression" priority="1" id="{B8132148-8E28-4E5F-992A-ACB8940F448E}">
            <xm:f>$D5=HID_dropdown!$B$2</xm:f>
            <x14:dxf>
              <fill>
                <patternFill>
                  <bgColor rgb="FFF3EBF9"/>
                </patternFill>
              </fill>
            </x14:dxf>
          </x14:cfRule>
          <xm:sqref>W5:X19</xm:sqref>
        </x14:conditionalFormatting>
        <x14:conditionalFormatting xmlns:xm="http://schemas.microsoft.com/office/excel/2006/main">
          <x14:cfRule type="expression" priority="2" id="{6D589680-FEBE-4AC3-AA05-414794C1414D}">
            <xm:f>$O5=HID_dropdown!$G$3</xm:f>
            <x14:dxf>
              <fill>
                <patternFill>
                  <bgColor theme="1"/>
                </patternFill>
              </fill>
            </x14:dxf>
          </x14:cfRule>
          <xm:sqref>P5:R19</xm:sqref>
        </x14:conditionalFormatting>
        <x14:conditionalFormatting xmlns:xm="http://schemas.microsoft.com/office/excel/2006/main">
          <x14:cfRule type="expression" priority="3" id="{CC0BB0D0-8ED8-4AC5-B2DE-A2A248B77B3A}">
            <xm:f>$H5=HID_dropdown!$A$3</xm:f>
            <x14:dxf>
              <fill>
                <patternFill>
                  <bgColor theme="1"/>
                </patternFill>
              </fill>
              <border>
                <left style="thin">
                  <color auto="1"/>
                </left>
                <right style="thin">
                  <color auto="1"/>
                </right>
                <top style="thin">
                  <color auto="1"/>
                </top>
                <bottom style="thin">
                  <color auto="1"/>
                </bottom>
              </border>
            </x14:dxf>
          </x14:cfRule>
          <xm:sqref>I5:K19 T5:T19</xm:sqref>
        </x14:conditionalFormatting>
        <x14:conditionalFormatting xmlns:xm="http://schemas.microsoft.com/office/excel/2006/main">
          <x14:cfRule type="expression" priority="4" id="{AD6EC4E8-8740-4291-A28F-CF5EE239749B}">
            <xm:f>$H5=HID_dropdown!$A$2</xm:f>
            <x14:dxf>
              <fill>
                <patternFill>
                  <bgColor theme="1"/>
                </patternFill>
              </fill>
            </x14:dxf>
          </x14:cfRule>
          <xm:sqref>U5:V19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HID_dropdown!$C$2:$C$13</xm:f>
          </x14:formula1>
          <xm:sqref>E5:E19</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autoPageBreaks="0"/>
  </sheetPr>
  <dimension ref="A1:AF31"/>
  <sheetViews>
    <sheetView workbookViewId="0">
      <pane xSplit="2" ySplit="4" topLeftCell="C5" activePane="bottomRight" state="frozen"/>
      <selection activeCell="B5" sqref="B5"/>
      <selection pane="topRight" activeCell="B5" sqref="B5"/>
      <selection pane="bottomLeft" activeCell="B5" sqref="B5"/>
      <selection pane="bottomRight" activeCell="B5" sqref="B5"/>
    </sheetView>
  </sheetViews>
  <sheetFormatPr defaultColWidth="0" defaultRowHeight="12.75" customHeight="1" zeroHeight="1" x14ac:dyDescent="0.3"/>
  <cols>
    <col min="1" max="1" width="9.109375" style="80" customWidth="1"/>
    <col min="2" max="3" width="25.6640625" style="80" customWidth="1"/>
    <col min="4" max="4" width="12.33203125" style="80" customWidth="1"/>
    <col min="5" max="5" width="25.6640625" style="80" customWidth="1"/>
    <col min="6" max="7" width="9.6640625" style="80" customWidth="1"/>
    <col min="8" max="8" width="12.33203125" style="80" customWidth="1"/>
    <col min="9" max="14" width="11.6640625" style="80" customWidth="1"/>
    <col min="15" max="16" width="12.33203125" style="80" customWidth="1"/>
    <col min="17" max="20" width="11.6640625" style="80" customWidth="1"/>
    <col min="21" max="21" width="20.6640625" style="80" customWidth="1"/>
    <col min="22" max="22" width="12.33203125" style="80" customWidth="1"/>
    <col min="23" max="24" width="10.6640625" style="80" customWidth="1"/>
    <col min="25" max="27" width="11.6640625" style="80" customWidth="1"/>
    <col min="28" max="28" width="3.88671875" style="80" customWidth="1"/>
    <col min="29" max="30" width="9.109375" style="80" hidden="1" customWidth="1"/>
    <col min="31" max="32" width="0" style="80" hidden="1" customWidth="1"/>
    <col min="33" max="16384" width="9.109375" style="80" hidden="1"/>
  </cols>
  <sheetData>
    <row r="1" spans="1:28" ht="30" customHeight="1" thickTop="1" thickBot="1" x14ac:dyDescent="0.35">
      <c r="A1" s="194" t="s">
        <v>560</v>
      </c>
      <c r="B1" s="195" t="str">
        <f ca="1">IF(OFFSET('Inventario de Programas'!B5,(_xlfn.SHEET()-2),0)=0,"-", OFFSET('Inventario de Programas'!B5,(_xlfn.SHEET()-2),0))</f>
        <v>Nombre del programa 21</v>
      </c>
      <c r="C1" s="196" t="str">
        <f ca="1">IF(OFFSET('Inventario de Programas'!C5,(_xlfn.SHEET()-2),0)=0,"Name of Scheme in English", OFFSET('Inventario de Programas'!C5,(_xlfn.SHEET()-2),0))</f>
        <v>Name of Scheme in English</v>
      </c>
      <c r="D1" s="197" t="str">
        <f>IF('Inventario de Programas'!B2=0, "Año", 'Inventario de Programas'!B2)</f>
        <v>Año</v>
      </c>
      <c r="E1" s="83"/>
      <c r="F1" s="83"/>
      <c r="G1" s="83"/>
      <c r="H1" s="83"/>
      <c r="I1" s="83"/>
      <c r="J1" s="83"/>
      <c r="K1" s="83"/>
      <c r="L1" s="83"/>
      <c r="M1" s="83"/>
      <c r="N1" s="83"/>
      <c r="O1" s="83"/>
      <c r="P1" s="83"/>
      <c r="Q1" s="83"/>
      <c r="R1" s="83"/>
      <c r="S1" s="83"/>
      <c r="T1" s="83"/>
      <c r="U1" s="83"/>
      <c r="V1" s="83"/>
      <c r="W1" s="83"/>
      <c r="X1" s="83"/>
      <c r="Y1" s="83"/>
      <c r="Z1" s="83"/>
      <c r="AA1" s="83"/>
      <c r="AB1" s="83"/>
    </row>
    <row r="2" spans="1:28" ht="14.4" thickTop="1" x14ac:dyDescent="0.3">
      <c r="A2" s="83"/>
      <c r="B2" s="87"/>
      <c r="C2" s="87"/>
      <c r="D2" s="83"/>
      <c r="E2" s="83"/>
      <c r="F2" s="83"/>
      <c r="G2" s="83"/>
      <c r="H2" s="83"/>
      <c r="I2" s="249" t="s">
        <v>472</v>
      </c>
      <c r="J2" s="249"/>
      <c r="K2" s="249"/>
      <c r="L2" s="249"/>
      <c r="M2" s="249"/>
      <c r="N2" s="249"/>
      <c r="O2" s="250" t="s">
        <v>473</v>
      </c>
      <c r="P2" s="250"/>
      <c r="Q2" s="250"/>
      <c r="R2" s="250"/>
      <c r="S2" s="250"/>
      <c r="T2" s="248" t="s">
        <v>474</v>
      </c>
      <c r="U2" s="248"/>
      <c r="V2" s="248"/>
      <c r="W2" s="248"/>
      <c r="X2" s="248"/>
      <c r="Y2" s="248"/>
      <c r="Z2" s="88" t="s">
        <v>475</v>
      </c>
      <c r="AA2" s="83"/>
      <c r="AB2" s="83"/>
    </row>
    <row r="3" spans="1:28" ht="93" customHeight="1" x14ac:dyDescent="0.3">
      <c r="A3" s="164" t="s">
        <v>431</v>
      </c>
      <c r="B3" s="165" t="s">
        <v>432</v>
      </c>
      <c r="C3" s="165" t="s">
        <v>433</v>
      </c>
      <c r="D3" s="165" t="s">
        <v>434</v>
      </c>
      <c r="E3" s="245" t="s">
        <v>435</v>
      </c>
      <c r="F3" s="246"/>
      <c r="G3" s="247"/>
      <c r="H3" s="165" t="s">
        <v>436</v>
      </c>
      <c r="I3" s="251" t="s">
        <v>437</v>
      </c>
      <c r="J3" s="243"/>
      <c r="K3" s="244"/>
      <c r="L3" s="235" t="s">
        <v>438</v>
      </c>
      <c r="M3" s="236"/>
      <c r="N3" s="237"/>
      <c r="O3" s="165" t="s">
        <v>439</v>
      </c>
      <c r="P3" s="165" t="s">
        <v>440</v>
      </c>
      <c r="Q3" s="165" t="s">
        <v>441</v>
      </c>
      <c r="R3" s="165" t="s">
        <v>442</v>
      </c>
      <c r="S3" s="165" t="s">
        <v>443</v>
      </c>
      <c r="T3" s="165" t="s">
        <v>444</v>
      </c>
      <c r="U3" s="165" t="s">
        <v>445</v>
      </c>
      <c r="V3" s="165" t="s">
        <v>214</v>
      </c>
      <c r="W3" s="251" t="s">
        <v>446</v>
      </c>
      <c r="X3" s="244"/>
      <c r="Y3" s="165" t="s">
        <v>447</v>
      </c>
      <c r="Z3" s="165" t="s">
        <v>448</v>
      </c>
      <c r="AA3" s="165" t="s">
        <v>449</v>
      </c>
      <c r="AB3" s="83"/>
    </row>
    <row r="4" spans="1:28" s="109" customFormat="1" ht="12.75" customHeight="1" x14ac:dyDescent="0.3">
      <c r="A4" s="166"/>
      <c r="B4" s="167"/>
      <c r="C4" s="166"/>
      <c r="D4" s="168" t="s">
        <v>341</v>
      </c>
      <c r="E4" s="169" t="s">
        <v>450</v>
      </c>
      <c r="F4" s="169" t="s">
        <v>455</v>
      </c>
      <c r="G4" s="169" t="s">
        <v>456</v>
      </c>
      <c r="H4" s="168" t="s">
        <v>341</v>
      </c>
      <c r="I4" s="170" t="s">
        <v>6</v>
      </c>
      <c r="J4" s="170" t="s">
        <v>342</v>
      </c>
      <c r="K4" s="170" t="s">
        <v>343</v>
      </c>
      <c r="L4" s="170" t="s">
        <v>6</v>
      </c>
      <c r="M4" s="170" t="s">
        <v>342</v>
      </c>
      <c r="N4" s="170" t="s">
        <v>343</v>
      </c>
      <c r="O4" s="168" t="s">
        <v>341</v>
      </c>
      <c r="P4" s="168" t="s">
        <v>341</v>
      </c>
      <c r="Q4" s="171" t="s">
        <v>451</v>
      </c>
      <c r="R4" s="171" t="s">
        <v>451</v>
      </c>
      <c r="S4" s="172"/>
      <c r="T4" s="167"/>
      <c r="U4" s="168" t="s">
        <v>341</v>
      </c>
      <c r="V4" s="168" t="s">
        <v>341</v>
      </c>
      <c r="W4" s="170" t="s">
        <v>452</v>
      </c>
      <c r="X4" s="170" t="s">
        <v>453</v>
      </c>
      <c r="Y4" s="167"/>
      <c r="Z4" s="168" t="s">
        <v>451</v>
      </c>
      <c r="AA4" s="167"/>
      <c r="AB4" s="108"/>
    </row>
    <row r="5" spans="1:28" s="81" customFormat="1" ht="13.8" x14ac:dyDescent="0.3">
      <c r="A5" s="116" t="s">
        <v>457</v>
      </c>
      <c r="B5" s="208"/>
      <c r="C5" s="209"/>
      <c r="D5" s="210"/>
      <c r="E5" s="211"/>
      <c r="F5" s="210"/>
      <c r="G5" s="209"/>
      <c r="H5" s="209"/>
      <c r="I5" s="223"/>
      <c r="J5" s="223"/>
      <c r="K5" s="223"/>
      <c r="L5" s="224"/>
      <c r="M5" s="225"/>
      <c r="N5" s="225"/>
      <c r="O5" s="212"/>
      <c r="P5" s="213"/>
      <c r="Q5" s="212"/>
      <c r="R5" s="212"/>
      <c r="S5" s="212"/>
      <c r="T5" s="214"/>
      <c r="U5" s="214"/>
      <c r="V5" s="214"/>
      <c r="W5" s="215"/>
      <c r="X5" s="215"/>
      <c r="Y5" s="214"/>
      <c r="Z5" s="229"/>
      <c r="AA5" s="209"/>
      <c r="AB5" s="117"/>
    </row>
    <row r="6" spans="1:28" s="81" customFormat="1" ht="13.8" x14ac:dyDescent="0.3">
      <c r="A6" s="116" t="s">
        <v>458</v>
      </c>
      <c r="B6" s="216"/>
      <c r="C6" s="217"/>
      <c r="D6" s="218"/>
      <c r="E6" s="219"/>
      <c r="F6" s="220"/>
      <c r="G6" s="217"/>
      <c r="H6" s="217"/>
      <c r="I6" s="226"/>
      <c r="J6" s="226"/>
      <c r="K6" s="226"/>
      <c r="L6" s="227"/>
      <c r="M6" s="227"/>
      <c r="N6" s="227"/>
      <c r="O6" s="213"/>
      <c r="P6" s="213"/>
      <c r="Q6" s="213"/>
      <c r="R6" s="213"/>
      <c r="S6" s="213"/>
      <c r="T6" s="221"/>
      <c r="U6" s="221"/>
      <c r="V6" s="221"/>
      <c r="W6" s="222"/>
      <c r="X6" s="222"/>
      <c r="Y6" s="221"/>
      <c r="Z6" s="230"/>
      <c r="AA6" s="217"/>
      <c r="AB6" s="117"/>
    </row>
    <row r="7" spans="1:28" s="81" customFormat="1" ht="13.8" x14ac:dyDescent="0.3">
      <c r="A7" s="116" t="s">
        <v>459</v>
      </c>
      <c r="B7" s="216"/>
      <c r="C7" s="217"/>
      <c r="D7" s="218"/>
      <c r="E7" s="219"/>
      <c r="F7" s="220"/>
      <c r="G7" s="217"/>
      <c r="H7" s="217"/>
      <c r="I7" s="226"/>
      <c r="J7" s="226"/>
      <c r="K7" s="226"/>
      <c r="L7" s="227"/>
      <c r="M7" s="227"/>
      <c r="N7" s="227"/>
      <c r="O7" s="213"/>
      <c r="P7" s="213"/>
      <c r="Q7" s="213"/>
      <c r="R7" s="213"/>
      <c r="S7" s="213"/>
      <c r="T7" s="221"/>
      <c r="U7" s="221"/>
      <c r="V7" s="221"/>
      <c r="W7" s="222"/>
      <c r="X7" s="222"/>
      <c r="Y7" s="221"/>
      <c r="Z7" s="230"/>
      <c r="AA7" s="217"/>
      <c r="AB7" s="117"/>
    </row>
    <row r="8" spans="1:28" s="81" customFormat="1" ht="13.8" x14ac:dyDescent="0.3">
      <c r="A8" s="116" t="s">
        <v>460</v>
      </c>
      <c r="B8" s="216"/>
      <c r="C8" s="217"/>
      <c r="D8" s="218"/>
      <c r="E8" s="219"/>
      <c r="F8" s="220"/>
      <c r="G8" s="217"/>
      <c r="H8" s="217"/>
      <c r="I8" s="226"/>
      <c r="J8" s="226"/>
      <c r="K8" s="226"/>
      <c r="L8" s="227"/>
      <c r="M8" s="227"/>
      <c r="N8" s="227"/>
      <c r="O8" s="213"/>
      <c r="P8" s="213"/>
      <c r="Q8" s="213"/>
      <c r="R8" s="213"/>
      <c r="S8" s="213"/>
      <c r="T8" s="221"/>
      <c r="U8" s="221"/>
      <c r="V8" s="221"/>
      <c r="W8" s="222"/>
      <c r="X8" s="222"/>
      <c r="Y8" s="221"/>
      <c r="Z8" s="230"/>
      <c r="AA8" s="217"/>
      <c r="AB8" s="117"/>
    </row>
    <row r="9" spans="1:28" s="81" customFormat="1" ht="13.8" x14ac:dyDescent="0.3">
      <c r="A9" s="116" t="s">
        <v>461</v>
      </c>
      <c r="B9" s="216"/>
      <c r="C9" s="217"/>
      <c r="D9" s="218"/>
      <c r="E9" s="219"/>
      <c r="F9" s="220"/>
      <c r="G9" s="217"/>
      <c r="H9" s="217"/>
      <c r="I9" s="226"/>
      <c r="J9" s="226"/>
      <c r="K9" s="226"/>
      <c r="L9" s="227"/>
      <c r="M9" s="227"/>
      <c r="N9" s="227"/>
      <c r="O9" s="213"/>
      <c r="P9" s="213"/>
      <c r="Q9" s="213"/>
      <c r="R9" s="213"/>
      <c r="S9" s="213"/>
      <c r="T9" s="221"/>
      <c r="U9" s="221"/>
      <c r="V9" s="221"/>
      <c r="W9" s="222"/>
      <c r="X9" s="222"/>
      <c r="Y9" s="221"/>
      <c r="Z9" s="230"/>
      <c r="AA9" s="217"/>
      <c r="AB9" s="117"/>
    </row>
    <row r="10" spans="1:28" s="81" customFormat="1" ht="13.8" x14ac:dyDescent="0.3">
      <c r="A10" s="116" t="s">
        <v>462</v>
      </c>
      <c r="B10" s="216"/>
      <c r="C10" s="217"/>
      <c r="D10" s="218"/>
      <c r="E10" s="219"/>
      <c r="F10" s="220"/>
      <c r="G10" s="217"/>
      <c r="H10" s="217"/>
      <c r="I10" s="226"/>
      <c r="J10" s="226"/>
      <c r="K10" s="226"/>
      <c r="L10" s="228"/>
      <c r="M10" s="227"/>
      <c r="N10" s="227"/>
      <c r="O10" s="213"/>
      <c r="P10" s="213"/>
      <c r="Q10" s="213"/>
      <c r="R10" s="213"/>
      <c r="S10" s="213"/>
      <c r="T10" s="221"/>
      <c r="U10" s="221"/>
      <c r="V10" s="221"/>
      <c r="W10" s="222"/>
      <c r="X10" s="222"/>
      <c r="Y10" s="221"/>
      <c r="Z10" s="230"/>
      <c r="AA10" s="217"/>
      <c r="AB10" s="117"/>
    </row>
    <row r="11" spans="1:28" s="81" customFormat="1" ht="13.8" x14ac:dyDescent="0.3">
      <c r="A11" s="116" t="s">
        <v>463</v>
      </c>
      <c r="B11" s="216"/>
      <c r="C11" s="217"/>
      <c r="D11" s="218"/>
      <c r="E11" s="219"/>
      <c r="F11" s="220"/>
      <c r="G11" s="217"/>
      <c r="H11" s="217"/>
      <c r="I11" s="226"/>
      <c r="J11" s="226"/>
      <c r="K11" s="226"/>
      <c r="L11" s="227"/>
      <c r="M11" s="227"/>
      <c r="N11" s="227"/>
      <c r="O11" s="213"/>
      <c r="P11" s="213"/>
      <c r="Q11" s="213"/>
      <c r="R11" s="213"/>
      <c r="S11" s="213"/>
      <c r="T11" s="221"/>
      <c r="U11" s="221"/>
      <c r="V11" s="221"/>
      <c r="W11" s="222"/>
      <c r="X11" s="222"/>
      <c r="Y11" s="221"/>
      <c r="Z11" s="230"/>
      <c r="AA11" s="217"/>
      <c r="AB11" s="117"/>
    </row>
    <row r="12" spans="1:28" s="81" customFormat="1" ht="13.8" x14ac:dyDescent="0.3">
      <c r="A12" s="116" t="s">
        <v>464</v>
      </c>
      <c r="B12" s="216"/>
      <c r="C12" s="217"/>
      <c r="D12" s="218"/>
      <c r="E12" s="219"/>
      <c r="F12" s="220"/>
      <c r="G12" s="217"/>
      <c r="H12" s="217"/>
      <c r="I12" s="226"/>
      <c r="J12" s="226"/>
      <c r="K12" s="226"/>
      <c r="L12" s="227"/>
      <c r="M12" s="227"/>
      <c r="N12" s="227"/>
      <c r="O12" s="213"/>
      <c r="P12" s="213"/>
      <c r="Q12" s="213"/>
      <c r="R12" s="213"/>
      <c r="S12" s="213"/>
      <c r="T12" s="221"/>
      <c r="U12" s="221"/>
      <c r="V12" s="221"/>
      <c r="W12" s="222"/>
      <c r="X12" s="222"/>
      <c r="Y12" s="221"/>
      <c r="Z12" s="230"/>
      <c r="AA12" s="217"/>
      <c r="AB12" s="117"/>
    </row>
    <row r="13" spans="1:28" s="81" customFormat="1" ht="13.8" x14ac:dyDescent="0.3">
      <c r="A13" s="116" t="s">
        <v>465</v>
      </c>
      <c r="B13" s="216"/>
      <c r="C13" s="217"/>
      <c r="D13" s="218"/>
      <c r="E13" s="219"/>
      <c r="F13" s="220"/>
      <c r="G13" s="217"/>
      <c r="H13" s="217"/>
      <c r="I13" s="226"/>
      <c r="J13" s="226"/>
      <c r="K13" s="226"/>
      <c r="L13" s="227"/>
      <c r="M13" s="227"/>
      <c r="N13" s="227"/>
      <c r="O13" s="213"/>
      <c r="P13" s="213"/>
      <c r="Q13" s="213"/>
      <c r="R13" s="213"/>
      <c r="S13" s="213"/>
      <c r="T13" s="221"/>
      <c r="U13" s="221"/>
      <c r="V13" s="221"/>
      <c r="W13" s="222"/>
      <c r="X13" s="222"/>
      <c r="Y13" s="221"/>
      <c r="Z13" s="230"/>
      <c r="AA13" s="217"/>
      <c r="AB13" s="117"/>
    </row>
    <row r="14" spans="1:28" s="81" customFormat="1" ht="27.6" x14ac:dyDescent="0.3">
      <c r="A14" s="116" t="s">
        <v>466</v>
      </c>
      <c r="B14" s="216"/>
      <c r="C14" s="217"/>
      <c r="D14" s="218"/>
      <c r="E14" s="219"/>
      <c r="F14" s="220"/>
      <c r="G14" s="217"/>
      <c r="H14" s="217"/>
      <c r="I14" s="226"/>
      <c r="J14" s="226"/>
      <c r="K14" s="226"/>
      <c r="L14" s="227"/>
      <c r="M14" s="227"/>
      <c r="N14" s="227"/>
      <c r="O14" s="213"/>
      <c r="P14" s="213"/>
      <c r="Q14" s="213"/>
      <c r="R14" s="213"/>
      <c r="S14" s="213"/>
      <c r="T14" s="221"/>
      <c r="U14" s="221"/>
      <c r="V14" s="221"/>
      <c r="W14" s="222"/>
      <c r="X14" s="222"/>
      <c r="Y14" s="221"/>
      <c r="Z14" s="230"/>
      <c r="AA14" s="217"/>
      <c r="AB14" s="117"/>
    </row>
    <row r="15" spans="1:28" s="81" customFormat="1" ht="27.6" x14ac:dyDescent="0.3">
      <c r="A15" s="116" t="s">
        <v>467</v>
      </c>
      <c r="B15" s="216"/>
      <c r="C15" s="217"/>
      <c r="D15" s="218"/>
      <c r="E15" s="219"/>
      <c r="F15" s="220"/>
      <c r="G15" s="217"/>
      <c r="H15" s="217"/>
      <c r="I15" s="226"/>
      <c r="J15" s="226"/>
      <c r="K15" s="226"/>
      <c r="L15" s="227"/>
      <c r="M15" s="227"/>
      <c r="N15" s="227"/>
      <c r="O15" s="213"/>
      <c r="P15" s="213"/>
      <c r="Q15" s="213"/>
      <c r="R15" s="213"/>
      <c r="S15" s="213"/>
      <c r="T15" s="221"/>
      <c r="U15" s="221"/>
      <c r="V15" s="221"/>
      <c r="W15" s="222"/>
      <c r="X15" s="222"/>
      <c r="Y15" s="221"/>
      <c r="Z15" s="230"/>
      <c r="AA15" s="217"/>
      <c r="AB15" s="117"/>
    </row>
    <row r="16" spans="1:28" s="81" customFormat="1" ht="27.6" x14ac:dyDescent="0.3">
      <c r="A16" s="116" t="s">
        <v>468</v>
      </c>
      <c r="B16" s="216"/>
      <c r="C16" s="217"/>
      <c r="D16" s="218"/>
      <c r="E16" s="219"/>
      <c r="F16" s="220"/>
      <c r="G16" s="217"/>
      <c r="H16" s="217"/>
      <c r="I16" s="226"/>
      <c r="J16" s="226"/>
      <c r="K16" s="226"/>
      <c r="L16" s="227"/>
      <c r="M16" s="227"/>
      <c r="N16" s="227"/>
      <c r="O16" s="213"/>
      <c r="P16" s="213"/>
      <c r="Q16" s="213"/>
      <c r="R16" s="213"/>
      <c r="S16" s="213"/>
      <c r="T16" s="221"/>
      <c r="U16" s="221"/>
      <c r="V16" s="221"/>
      <c r="W16" s="222"/>
      <c r="X16" s="222"/>
      <c r="Y16" s="221"/>
      <c r="Z16" s="230"/>
      <c r="AA16" s="217"/>
      <c r="AB16" s="117"/>
    </row>
    <row r="17" spans="1:28" s="81" customFormat="1" ht="27.6" x14ac:dyDescent="0.3">
      <c r="A17" s="116" t="s">
        <v>469</v>
      </c>
      <c r="B17" s="216"/>
      <c r="C17" s="217"/>
      <c r="D17" s="218"/>
      <c r="E17" s="219"/>
      <c r="F17" s="220"/>
      <c r="G17" s="217"/>
      <c r="H17" s="217"/>
      <c r="I17" s="226"/>
      <c r="J17" s="226"/>
      <c r="K17" s="226"/>
      <c r="L17" s="227"/>
      <c r="M17" s="227"/>
      <c r="N17" s="227"/>
      <c r="O17" s="213"/>
      <c r="P17" s="213"/>
      <c r="Q17" s="213"/>
      <c r="R17" s="213"/>
      <c r="S17" s="213"/>
      <c r="T17" s="221"/>
      <c r="U17" s="221"/>
      <c r="V17" s="221"/>
      <c r="W17" s="222"/>
      <c r="X17" s="222"/>
      <c r="Y17" s="221"/>
      <c r="Z17" s="230"/>
      <c r="AA17" s="217"/>
      <c r="AB17" s="117"/>
    </row>
    <row r="18" spans="1:28" s="81" customFormat="1" ht="27.6" x14ac:dyDescent="0.3">
      <c r="A18" s="116" t="s">
        <v>470</v>
      </c>
      <c r="B18" s="216"/>
      <c r="C18" s="217"/>
      <c r="D18" s="218"/>
      <c r="E18" s="219"/>
      <c r="F18" s="220"/>
      <c r="G18" s="217"/>
      <c r="H18" s="217"/>
      <c r="I18" s="226"/>
      <c r="J18" s="226"/>
      <c r="K18" s="226"/>
      <c r="L18" s="227"/>
      <c r="M18" s="227"/>
      <c r="N18" s="227"/>
      <c r="O18" s="213"/>
      <c r="P18" s="213"/>
      <c r="Q18" s="213"/>
      <c r="R18" s="213"/>
      <c r="S18" s="213"/>
      <c r="T18" s="221"/>
      <c r="U18" s="221"/>
      <c r="V18" s="221"/>
      <c r="W18" s="222"/>
      <c r="X18" s="222"/>
      <c r="Y18" s="221"/>
      <c r="Z18" s="230"/>
      <c r="AA18" s="217"/>
      <c r="AB18" s="117"/>
    </row>
    <row r="19" spans="1:28" s="81" customFormat="1" ht="27.6" x14ac:dyDescent="0.3">
      <c r="A19" s="116" t="s">
        <v>471</v>
      </c>
      <c r="B19" s="216"/>
      <c r="C19" s="217"/>
      <c r="D19" s="218"/>
      <c r="E19" s="219"/>
      <c r="F19" s="220"/>
      <c r="G19" s="217"/>
      <c r="H19" s="217"/>
      <c r="I19" s="226"/>
      <c r="J19" s="226"/>
      <c r="K19" s="226"/>
      <c r="L19" s="227"/>
      <c r="M19" s="227"/>
      <c r="N19" s="227"/>
      <c r="O19" s="213"/>
      <c r="P19" s="213"/>
      <c r="Q19" s="213"/>
      <c r="R19" s="213"/>
      <c r="S19" s="213"/>
      <c r="T19" s="221"/>
      <c r="U19" s="221"/>
      <c r="V19" s="221"/>
      <c r="W19" s="222"/>
      <c r="X19" s="222"/>
      <c r="Y19" s="221"/>
      <c r="Z19" s="230"/>
      <c r="AA19" s="217"/>
      <c r="AB19" s="117"/>
    </row>
    <row r="20" spans="1:28" s="82" customFormat="1" ht="13.8" x14ac:dyDescent="0.3">
      <c r="A20" s="89"/>
      <c r="B20" s="89"/>
      <c r="C20" s="89"/>
      <c r="D20" s="89"/>
      <c r="E20" s="89"/>
      <c r="F20" s="89"/>
      <c r="G20" s="89"/>
      <c r="H20" s="89"/>
      <c r="I20" s="89"/>
      <c r="J20" s="89"/>
      <c r="K20" s="89"/>
      <c r="L20" s="89"/>
      <c r="M20" s="89"/>
      <c r="N20" s="89"/>
      <c r="O20" s="89"/>
      <c r="P20" s="89"/>
      <c r="Q20" s="89"/>
      <c r="R20" s="89"/>
      <c r="S20" s="89"/>
      <c r="T20" s="89"/>
      <c r="U20" s="89"/>
      <c r="V20" s="89"/>
      <c r="W20" s="89"/>
      <c r="X20" s="89"/>
      <c r="Y20" s="89"/>
      <c r="Z20" s="89"/>
      <c r="AA20" s="89"/>
      <c r="AB20" s="89"/>
    </row>
    <row r="21" spans="1:28" ht="135" customHeight="1" x14ac:dyDescent="0.3">
      <c r="A21" s="105" t="s">
        <v>429</v>
      </c>
      <c r="B21" s="91"/>
      <c r="D21" s="105" t="s">
        <v>430</v>
      </c>
      <c r="E21" s="91"/>
      <c r="F21" s="83"/>
      <c r="G21" s="83"/>
      <c r="H21" s="83"/>
      <c r="I21" s="83"/>
      <c r="J21" s="83"/>
      <c r="K21" s="83"/>
      <c r="L21" s="83"/>
      <c r="M21" s="83"/>
      <c r="N21" s="83"/>
      <c r="O21" s="83"/>
      <c r="P21" s="83"/>
      <c r="Q21" s="83"/>
      <c r="R21" s="83"/>
      <c r="S21" s="83"/>
      <c r="T21" s="83"/>
      <c r="U21" s="83"/>
      <c r="V21" s="83"/>
      <c r="W21" s="83"/>
      <c r="X21" s="83"/>
      <c r="Y21" s="83"/>
      <c r="Z21" s="83"/>
      <c r="AA21" s="83"/>
      <c r="AB21" s="83"/>
    </row>
    <row r="22" spans="1:28" ht="13.8" x14ac:dyDescent="0.3">
      <c r="A22" s="89"/>
      <c r="B22" s="89"/>
      <c r="C22" s="83"/>
      <c r="D22" s="83"/>
      <c r="E22" s="83"/>
      <c r="F22" s="83"/>
      <c r="G22" s="83"/>
      <c r="H22" s="83"/>
      <c r="I22" s="83"/>
      <c r="J22" s="83"/>
      <c r="K22" s="83"/>
      <c r="L22" s="83"/>
      <c r="M22" s="83"/>
      <c r="N22" s="83"/>
      <c r="O22" s="83"/>
      <c r="P22" s="83"/>
      <c r="Q22" s="83"/>
      <c r="R22" s="83"/>
      <c r="S22" s="83"/>
      <c r="T22" s="83"/>
      <c r="U22" s="83"/>
      <c r="V22" s="83"/>
      <c r="W22" s="83"/>
      <c r="X22" s="83"/>
      <c r="Y22" s="83"/>
      <c r="Z22" s="83"/>
      <c r="AA22" s="83"/>
      <c r="AB22" s="83"/>
    </row>
    <row r="23" spans="1:28" ht="13.8" hidden="1" x14ac:dyDescent="0.3"/>
    <row r="24" spans="1:28" ht="13.8" hidden="1" x14ac:dyDescent="0.3"/>
    <row r="25" spans="1:28" ht="13.8" hidden="1" x14ac:dyDescent="0.3"/>
    <row r="26" spans="1:28" ht="13.8" hidden="1" x14ac:dyDescent="0.3"/>
    <row r="27" spans="1:28" ht="13.8" hidden="1" x14ac:dyDescent="0.3"/>
    <row r="28" spans="1:28" ht="13.8" hidden="1" x14ac:dyDescent="0.3"/>
    <row r="29" spans="1:28" ht="13.8" hidden="1" x14ac:dyDescent="0.3"/>
    <row r="30" spans="1:28" ht="13.8" hidden="1" x14ac:dyDescent="0.3"/>
    <row r="31" spans="1:28" ht="13.8" hidden="1" x14ac:dyDescent="0.3"/>
  </sheetData>
  <sheetProtection selectLockedCells="1"/>
  <mergeCells count="7">
    <mergeCell ref="I2:N2"/>
    <mergeCell ref="O2:S2"/>
    <mergeCell ref="T2:Y2"/>
    <mergeCell ref="E3:G3"/>
    <mergeCell ref="I3:K3"/>
    <mergeCell ref="L3:N3"/>
    <mergeCell ref="W3:X3"/>
  </mergeCells>
  <dataValidations count="8">
    <dataValidation type="list" allowBlank="1" showInputMessage="1" showErrorMessage="1" sqref="P5:P19">
      <formula1>LIST_Per</formula1>
    </dataValidation>
    <dataValidation type="list" allowBlank="1" showInputMessage="1" showErrorMessage="1" sqref="O5:O19">
      <formula1>LIST_CKnd</formula1>
    </dataValidation>
    <dataValidation type="list" allowBlank="1" showInputMessage="1" showErrorMessage="1" sqref="V5:V19">
      <formula1>LIST_Con</formula1>
    </dataValidation>
    <dataValidation type="list" allowBlank="1" showInputMessage="1" showErrorMessage="1" sqref="U5:U19">
      <formula1>LIST_Test</formula1>
    </dataValidation>
    <dataValidation type="list" allowBlank="1" showInputMessage="1" showErrorMessage="1" sqref="H5:H19">
      <formula1>LIST_CNon</formula1>
    </dataValidation>
    <dataValidation type="list" allowBlank="1" showInputMessage="1" showErrorMessage="1" sqref="G5:G19">
      <formula1>LIST_Area</formula1>
    </dataValidation>
    <dataValidation type="list" allowBlank="1" showInputMessage="1" showErrorMessage="1" sqref="F5:F19">
      <formula1>LIST_AgrGrp</formula1>
    </dataValidation>
    <dataValidation type="list" allowBlank="1" showInputMessage="1" showErrorMessage="1" sqref="D5:D19">
      <formula1>LIST_Func</formula1>
    </dataValidation>
  </dataValidations>
  <hyperlinks>
    <hyperlink ref="A1" location="'Inventario de Programas'!B1" display="REGRESAR a Inventario"/>
  </hyperlinks>
  <pageMargins left="0.7" right="0.7" top="0.75" bottom="0.75" header="0.3" footer="0.3"/>
  <pageSetup paperSize="9" orientation="portrait" verticalDpi="0" r:id="rId1"/>
  <extLst>
    <ext xmlns:x14="http://schemas.microsoft.com/office/spreadsheetml/2009/9/main" uri="{78C0D931-6437-407d-A8EE-F0AAD7539E65}">
      <x14:conditionalFormattings>
        <x14:conditionalFormatting xmlns:xm="http://schemas.microsoft.com/office/excel/2006/main">
          <x14:cfRule type="expression" priority="1" id="{12BDBB05-B30E-49D2-A306-AB6A844B8ED1}">
            <xm:f>$D5=HID_dropdown!$B$2</xm:f>
            <x14:dxf>
              <fill>
                <patternFill>
                  <bgColor rgb="FFF3EBF9"/>
                </patternFill>
              </fill>
            </x14:dxf>
          </x14:cfRule>
          <xm:sqref>W5:X19</xm:sqref>
        </x14:conditionalFormatting>
        <x14:conditionalFormatting xmlns:xm="http://schemas.microsoft.com/office/excel/2006/main">
          <x14:cfRule type="expression" priority="2" id="{F50DD8A9-D659-4AA1-9254-135BEA048774}">
            <xm:f>$O5=HID_dropdown!$G$3</xm:f>
            <x14:dxf>
              <fill>
                <patternFill>
                  <bgColor theme="1"/>
                </patternFill>
              </fill>
            </x14:dxf>
          </x14:cfRule>
          <xm:sqref>P5:R19</xm:sqref>
        </x14:conditionalFormatting>
        <x14:conditionalFormatting xmlns:xm="http://schemas.microsoft.com/office/excel/2006/main">
          <x14:cfRule type="expression" priority="3" id="{F8F07D7D-9D47-4DE2-ABCA-87B1EEF869B4}">
            <xm:f>$H5=HID_dropdown!$A$3</xm:f>
            <x14:dxf>
              <fill>
                <patternFill>
                  <bgColor theme="1"/>
                </patternFill>
              </fill>
              <border>
                <left style="thin">
                  <color auto="1"/>
                </left>
                <right style="thin">
                  <color auto="1"/>
                </right>
                <top style="thin">
                  <color auto="1"/>
                </top>
                <bottom style="thin">
                  <color auto="1"/>
                </bottom>
              </border>
            </x14:dxf>
          </x14:cfRule>
          <xm:sqref>I5:K19 T5:T19</xm:sqref>
        </x14:conditionalFormatting>
        <x14:conditionalFormatting xmlns:xm="http://schemas.microsoft.com/office/excel/2006/main">
          <x14:cfRule type="expression" priority="4" id="{2F963E95-CE3D-49E7-8A21-2EB68FFF7F5B}">
            <xm:f>$H5=HID_dropdown!$A$2</xm:f>
            <x14:dxf>
              <fill>
                <patternFill>
                  <bgColor theme="1"/>
                </patternFill>
              </fill>
            </x14:dxf>
          </x14:cfRule>
          <xm:sqref>U5:V19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HID_dropdown!$C$2:$C$13</xm:f>
          </x14:formula1>
          <xm:sqref>E5:E19</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autoPageBreaks="0"/>
  </sheetPr>
  <dimension ref="A1:AF31"/>
  <sheetViews>
    <sheetView workbookViewId="0">
      <pane xSplit="2" ySplit="4" topLeftCell="C5" activePane="bottomRight" state="frozen"/>
      <selection activeCell="B5" sqref="B5"/>
      <selection pane="topRight" activeCell="B5" sqref="B5"/>
      <selection pane="bottomLeft" activeCell="B5" sqref="B5"/>
      <selection pane="bottomRight" activeCell="B5" sqref="B5"/>
    </sheetView>
  </sheetViews>
  <sheetFormatPr defaultColWidth="0" defaultRowHeight="12.75" customHeight="1" zeroHeight="1" x14ac:dyDescent="0.3"/>
  <cols>
    <col min="1" max="1" width="9.109375" style="80" customWidth="1"/>
    <col min="2" max="3" width="25.6640625" style="80" customWidth="1"/>
    <col min="4" max="4" width="12.33203125" style="80" customWidth="1"/>
    <col min="5" max="5" width="25.6640625" style="80" customWidth="1"/>
    <col min="6" max="7" width="9.6640625" style="80" customWidth="1"/>
    <col min="8" max="8" width="12.33203125" style="80" customWidth="1"/>
    <col min="9" max="14" width="11.6640625" style="80" customWidth="1"/>
    <col min="15" max="16" width="12.33203125" style="80" customWidth="1"/>
    <col min="17" max="20" width="11.6640625" style="80" customWidth="1"/>
    <col min="21" max="21" width="20.6640625" style="80" customWidth="1"/>
    <col min="22" max="22" width="12.33203125" style="80" customWidth="1"/>
    <col min="23" max="24" width="10.6640625" style="80" customWidth="1"/>
    <col min="25" max="27" width="11.6640625" style="80" customWidth="1"/>
    <col min="28" max="28" width="3.88671875" style="80" customWidth="1"/>
    <col min="29" max="30" width="9.109375" style="80" hidden="1" customWidth="1"/>
    <col min="31" max="32" width="0" style="80" hidden="1" customWidth="1"/>
    <col min="33" max="16384" width="9.109375" style="80" hidden="1"/>
  </cols>
  <sheetData>
    <row r="1" spans="1:28" ht="30" customHeight="1" thickTop="1" thickBot="1" x14ac:dyDescent="0.35">
      <c r="A1" s="194" t="s">
        <v>560</v>
      </c>
      <c r="B1" s="195" t="str">
        <f ca="1">IF(OFFSET('Inventario de Programas'!B5,(_xlfn.SHEET()-2),0)=0,"-", OFFSET('Inventario de Programas'!B5,(_xlfn.SHEET()-2),0))</f>
        <v>Nombre del programa 22</v>
      </c>
      <c r="C1" s="196" t="str">
        <f ca="1">IF(OFFSET('Inventario de Programas'!C5,(_xlfn.SHEET()-2),0)=0,"Name of Scheme in English", OFFSET('Inventario de Programas'!C5,(_xlfn.SHEET()-2),0))</f>
        <v>Name of Scheme in English</v>
      </c>
      <c r="D1" s="197" t="str">
        <f>IF('Inventario de Programas'!B2=0, "Año", 'Inventario de Programas'!B2)</f>
        <v>Año</v>
      </c>
      <c r="E1" s="83"/>
      <c r="F1" s="83"/>
      <c r="G1" s="83"/>
      <c r="H1" s="83"/>
      <c r="I1" s="83"/>
      <c r="J1" s="83"/>
      <c r="K1" s="83"/>
      <c r="L1" s="83"/>
      <c r="M1" s="83"/>
      <c r="N1" s="83"/>
      <c r="O1" s="83"/>
      <c r="P1" s="83"/>
      <c r="Q1" s="83"/>
      <c r="R1" s="83"/>
      <c r="S1" s="83"/>
      <c r="T1" s="83"/>
      <c r="U1" s="83"/>
      <c r="V1" s="83"/>
      <c r="W1" s="83"/>
      <c r="X1" s="83"/>
      <c r="Y1" s="83"/>
      <c r="Z1" s="83"/>
      <c r="AA1" s="83"/>
      <c r="AB1" s="83"/>
    </row>
    <row r="2" spans="1:28" ht="14.4" thickTop="1" x14ac:dyDescent="0.3">
      <c r="A2" s="83"/>
      <c r="B2" s="87"/>
      <c r="C2" s="87"/>
      <c r="D2" s="83"/>
      <c r="E2" s="83"/>
      <c r="F2" s="83"/>
      <c r="G2" s="83"/>
      <c r="H2" s="83"/>
      <c r="I2" s="249" t="s">
        <v>472</v>
      </c>
      <c r="J2" s="249"/>
      <c r="K2" s="249"/>
      <c r="L2" s="249"/>
      <c r="M2" s="249"/>
      <c r="N2" s="249"/>
      <c r="O2" s="250" t="s">
        <v>473</v>
      </c>
      <c r="P2" s="250"/>
      <c r="Q2" s="250"/>
      <c r="R2" s="250"/>
      <c r="S2" s="250"/>
      <c r="T2" s="248" t="s">
        <v>474</v>
      </c>
      <c r="U2" s="248"/>
      <c r="V2" s="248"/>
      <c r="W2" s="248"/>
      <c r="X2" s="248"/>
      <c r="Y2" s="248"/>
      <c r="Z2" s="88" t="s">
        <v>475</v>
      </c>
      <c r="AA2" s="83"/>
      <c r="AB2" s="83"/>
    </row>
    <row r="3" spans="1:28" ht="93" customHeight="1" x14ac:dyDescent="0.3">
      <c r="A3" s="164" t="s">
        <v>431</v>
      </c>
      <c r="B3" s="165" t="s">
        <v>432</v>
      </c>
      <c r="C3" s="165" t="s">
        <v>433</v>
      </c>
      <c r="D3" s="165" t="s">
        <v>434</v>
      </c>
      <c r="E3" s="245" t="s">
        <v>435</v>
      </c>
      <c r="F3" s="246"/>
      <c r="G3" s="247"/>
      <c r="H3" s="165" t="s">
        <v>436</v>
      </c>
      <c r="I3" s="251" t="s">
        <v>437</v>
      </c>
      <c r="J3" s="243"/>
      <c r="K3" s="244"/>
      <c r="L3" s="235" t="s">
        <v>438</v>
      </c>
      <c r="M3" s="236"/>
      <c r="N3" s="237"/>
      <c r="O3" s="165" t="s">
        <v>439</v>
      </c>
      <c r="P3" s="165" t="s">
        <v>440</v>
      </c>
      <c r="Q3" s="165" t="s">
        <v>441</v>
      </c>
      <c r="R3" s="165" t="s">
        <v>442</v>
      </c>
      <c r="S3" s="165" t="s">
        <v>443</v>
      </c>
      <c r="T3" s="165" t="s">
        <v>444</v>
      </c>
      <c r="U3" s="165" t="s">
        <v>445</v>
      </c>
      <c r="V3" s="165" t="s">
        <v>214</v>
      </c>
      <c r="W3" s="251" t="s">
        <v>446</v>
      </c>
      <c r="X3" s="244"/>
      <c r="Y3" s="165" t="s">
        <v>447</v>
      </c>
      <c r="Z3" s="165" t="s">
        <v>448</v>
      </c>
      <c r="AA3" s="165" t="s">
        <v>449</v>
      </c>
      <c r="AB3" s="83"/>
    </row>
    <row r="4" spans="1:28" s="109" customFormat="1" ht="12.75" customHeight="1" x14ac:dyDescent="0.3">
      <c r="A4" s="166"/>
      <c r="B4" s="167"/>
      <c r="C4" s="166"/>
      <c r="D4" s="168" t="s">
        <v>341</v>
      </c>
      <c r="E4" s="169" t="s">
        <v>450</v>
      </c>
      <c r="F4" s="169" t="s">
        <v>455</v>
      </c>
      <c r="G4" s="169" t="s">
        <v>456</v>
      </c>
      <c r="H4" s="168" t="s">
        <v>341</v>
      </c>
      <c r="I4" s="170" t="s">
        <v>6</v>
      </c>
      <c r="J4" s="170" t="s">
        <v>342</v>
      </c>
      <c r="K4" s="170" t="s">
        <v>343</v>
      </c>
      <c r="L4" s="170" t="s">
        <v>6</v>
      </c>
      <c r="M4" s="170" t="s">
        <v>342</v>
      </c>
      <c r="N4" s="170" t="s">
        <v>343</v>
      </c>
      <c r="O4" s="168" t="s">
        <v>341</v>
      </c>
      <c r="P4" s="168" t="s">
        <v>341</v>
      </c>
      <c r="Q4" s="171" t="s">
        <v>451</v>
      </c>
      <c r="R4" s="171" t="s">
        <v>451</v>
      </c>
      <c r="S4" s="172"/>
      <c r="T4" s="167"/>
      <c r="U4" s="168" t="s">
        <v>341</v>
      </c>
      <c r="V4" s="168" t="s">
        <v>341</v>
      </c>
      <c r="W4" s="170" t="s">
        <v>452</v>
      </c>
      <c r="X4" s="170" t="s">
        <v>453</v>
      </c>
      <c r="Y4" s="167"/>
      <c r="Z4" s="168" t="s">
        <v>451</v>
      </c>
      <c r="AA4" s="167"/>
      <c r="AB4" s="108"/>
    </row>
    <row r="5" spans="1:28" s="81" customFormat="1" ht="13.8" x14ac:dyDescent="0.3">
      <c r="A5" s="116" t="s">
        <v>457</v>
      </c>
      <c r="B5" s="208"/>
      <c r="C5" s="209"/>
      <c r="D5" s="210"/>
      <c r="E5" s="211"/>
      <c r="F5" s="210"/>
      <c r="G5" s="209"/>
      <c r="H5" s="209"/>
      <c r="I5" s="223"/>
      <c r="J5" s="223"/>
      <c r="K5" s="223"/>
      <c r="L5" s="224"/>
      <c r="M5" s="225"/>
      <c r="N5" s="225"/>
      <c r="O5" s="212"/>
      <c r="P5" s="213"/>
      <c r="Q5" s="212"/>
      <c r="R5" s="212"/>
      <c r="S5" s="212"/>
      <c r="T5" s="214"/>
      <c r="U5" s="214"/>
      <c r="V5" s="214"/>
      <c r="W5" s="215"/>
      <c r="X5" s="215"/>
      <c r="Y5" s="214"/>
      <c r="Z5" s="229"/>
      <c r="AA5" s="209"/>
      <c r="AB5" s="117"/>
    </row>
    <row r="6" spans="1:28" s="81" customFormat="1" ht="13.8" x14ac:dyDescent="0.3">
      <c r="A6" s="116" t="s">
        <v>458</v>
      </c>
      <c r="B6" s="216"/>
      <c r="C6" s="217"/>
      <c r="D6" s="218"/>
      <c r="E6" s="219"/>
      <c r="F6" s="220"/>
      <c r="G6" s="217"/>
      <c r="H6" s="217"/>
      <c r="I6" s="226"/>
      <c r="J6" s="226"/>
      <c r="K6" s="226"/>
      <c r="L6" s="227"/>
      <c r="M6" s="227"/>
      <c r="N6" s="227"/>
      <c r="O6" s="213"/>
      <c r="P6" s="213"/>
      <c r="Q6" s="213"/>
      <c r="R6" s="213"/>
      <c r="S6" s="213"/>
      <c r="T6" s="221"/>
      <c r="U6" s="221"/>
      <c r="V6" s="221"/>
      <c r="W6" s="222"/>
      <c r="X6" s="222"/>
      <c r="Y6" s="221"/>
      <c r="Z6" s="230"/>
      <c r="AA6" s="217"/>
      <c r="AB6" s="117"/>
    </row>
    <row r="7" spans="1:28" s="81" customFormat="1" ht="13.8" x14ac:dyDescent="0.3">
      <c r="A7" s="116" t="s">
        <v>459</v>
      </c>
      <c r="B7" s="216"/>
      <c r="C7" s="217"/>
      <c r="D7" s="218"/>
      <c r="E7" s="219"/>
      <c r="F7" s="220"/>
      <c r="G7" s="217"/>
      <c r="H7" s="217"/>
      <c r="I7" s="226"/>
      <c r="J7" s="226"/>
      <c r="K7" s="226"/>
      <c r="L7" s="227"/>
      <c r="M7" s="227"/>
      <c r="N7" s="227"/>
      <c r="O7" s="213"/>
      <c r="P7" s="213"/>
      <c r="Q7" s="213"/>
      <c r="R7" s="213"/>
      <c r="S7" s="213"/>
      <c r="T7" s="221"/>
      <c r="U7" s="221"/>
      <c r="V7" s="221"/>
      <c r="W7" s="222"/>
      <c r="X7" s="222"/>
      <c r="Y7" s="221"/>
      <c r="Z7" s="230"/>
      <c r="AA7" s="217"/>
      <c r="AB7" s="117"/>
    </row>
    <row r="8" spans="1:28" s="81" customFormat="1" ht="13.8" x14ac:dyDescent="0.3">
      <c r="A8" s="116" t="s">
        <v>460</v>
      </c>
      <c r="B8" s="216"/>
      <c r="C8" s="217"/>
      <c r="D8" s="218"/>
      <c r="E8" s="219"/>
      <c r="F8" s="220"/>
      <c r="G8" s="217"/>
      <c r="H8" s="217"/>
      <c r="I8" s="226"/>
      <c r="J8" s="226"/>
      <c r="K8" s="226"/>
      <c r="L8" s="227"/>
      <c r="M8" s="227"/>
      <c r="N8" s="227"/>
      <c r="O8" s="213"/>
      <c r="P8" s="213"/>
      <c r="Q8" s="213"/>
      <c r="R8" s="213"/>
      <c r="S8" s="213"/>
      <c r="T8" s="221"/>
      <c r="U8" s="221"/>
      <c r="V8" s="221"/>
      <c r="W8" s="222"/>
      <c r="X8" s="222"/>
      <c r="Y8" s="221"/>
      <c r="Z8" s="230"/>
      <c r="AA8" s="217"/>
      <c r="AB8" s="117"/>
    </row>
    <row r="9" spans="1:28" s="81" customFormat="1" ht="13.8" x14ac:dyDescent="0.3">
      <c r="A9" s="116" t="s">
        <v>461</v>
      </c>
      <c r="B9" s="216"/>
      <c r="C9" s="217"/>
      <c r="D9" s="218"/>
      <c r="E9" s="219"/>
      <c r="F9" s="220"/>
      <c r="G9" s="217"/>
      <c r="H9" s="217"/>
      <c r="I9" s="226"/>
      <c r="J9" s="226"/>
      <c r="K9" s="226"/>
      <c r="L9" s="227"/>
      <c r="M9" s="227"/>
      <c r="N9" s="227"/>
      <c r="O9" s="213"/>
      <c r="P9" s="213"/>
      <c r="Q9" s="213"/>
      <c r="R9" s="213"/>
      <c r="S9" s="213"/>
      <c r="T9" s="221"/>
      <c r="U9" s="221"/>
      <c r="V9" s="221"/>
      <c r="W9" s="222"/>
      <c r="X9" s="222"/>
      <c r="Y9" s="221"/>
      <c r="Z9" s="230"/>
      <c r="AA9" s="217"/>
      <c r="AB9" s="117"/>
    </row>
    <row r="10" spans="1:28" s="81" customFormat="1" ht="13.8" x14ac:dyDescent="0.3">
      <c r="A10" s="116" t="s">
        <v>462</v>
      </c>
      <c r="B10" s="216"/>
      <c r="C10" s="217"/>
      <c r="D10" s="218"/>
      <c r="E10" s="219"/>
      <c r="F10" s="220"/>
      <c r="G10" s="217"/>
      <c r="H10" s="217"/>
      <c r="I10" s="226"/>
      <c r="J10" s="226"/>
      <c r="K10" s="226"/>
      <c r="L10" s="228"/>
      <c r="M10" s="227"/>
      <c r="N10" s="227"/>
      <c r="O10" s="213"/>
      <c r="P10" s="213"/>
      <c r="Q10" s="213"/>
      <c r="R10" s="213"/>
      <c r="S10" s="213"/>
      <c r="T10" s="221"/>
      <c r="U10" s="221"/>
      <c r="V10" s="221"/>
      <c r="W10" s="222"/>
      <c r="X10" s="222"/>
      <c r="Y10" s="221"/>
      <c r="Z10" s="230"/>
      <c r="AA10" s="217"/>
      <c r="AB10" s="117"/>
    </row>
    <row r="11" spans="1:28" s="81" customFormat="1" ht="13.8" x14ac:dyDescent="0.3">
      <c r="A11" s="116" t="s">
        <v>463</v>
      </c>
      <c r="B11" s="216"/>
      <c r="C11" s="217"/>
      <c r="D11" s="218"/>
      <c r="E11" s="219"/>
      <c r="F11" s="220"/>
      <c r="G11" s="217"/>
      <c r="H11" s="217"/>
      <c r="I11" s="226"/>
      <c r="J11" s="226"/>
      <c r="K11" s="226"/>
      <c r="L11" s="227"/>
      <c r="M11" s="227"/>
      <c r="N11" s="227"/>
      <c r="O11" s="213"/>
      <c r="P11" s="213"/>
      <c r="Q11" s="213"/>
      <c r="R11" s="213"/>
      <c r="S11" s="213"/>
      <c r="T11" s="221"/>
      <c r="U11" s="221"/>
      <c r="V11" s="221"/>
      <c r="W11" s="222"/>
      <c r="X11" s="222"/>
      <c r="Y11" s="221"/>
      <c r="Z11" s="230"/>
      <c r="AA11" s="217"/>
      <c r="AB11" s="117"/>
    </row>
    <row r="12" spans="1:28" s="81" customFormat="1" ht="13.8" x14ac:dyDescent="0.3">
      <c r="A12" s="116" t="s">
        <v>464</v>
      </c>
      <c r="B12" s="216"/>
      <c r="C12" s="217"/>
      <c r="D12" s="218"/>
      <c r="E12" s="219"/>
      <c r="F12" s="220"/>
      <c r="G12" s="217"/>
      <c r="H12" s="217"/>
      <c r="I12" s="226"/>
      <c r="J12" s="226"/>
      <c r="K12" s="226"/>
      <c r="L12" s="227"/>
      <c r="M12" s="227"/>
      <c r="N12" s="227"/>
      <c r="O12" s="213"/>
      <c r="P12" s="213"/>
      <c r="Q12" s="213"/>
      <c r="R12" s="213"/>
      <c r="S12" s="213"/>
      <c r="T12" s="221"/>
      <c r="U12" s="221"/>
      <c r="V12" s="221"/>
      <c r="W12" s="222"/>
      <c r="X12" s="222"/>
      <c r="Y12" s="221"/>
      <c r="Z12" s="230"/>
      <c r="AA12" s="217"/>
      <c r="AB12" s="117"/>
    </row>
    <row r="13" spans="1:28" s="81" customFormat="1" ht="13.8" x14ac:dyDescent="0.3">
      <c r="A13" s="116" t="s">
        <v>465</v>
      </c>
      <c r="B13" s="216"/>
      <c r="C13" s="217"/>
      <c r="D13" s="218"/>
      <c r="E13" s="219"/>
      <c r="F13" s="220"/>
      <c r="G13" s="217"/>
      <c r="H13" s="217"/>
      <c r="I13" s="226"/>
      <c r="J13" s="226"/>
      <c r="K13" s="226"/>
      <c r="L13" s="227"/>
      <c r="M13" s="227"/>
      <c r="N13" s="227"/>
      <c r="O13" s="213"/>
      <c r="P13" s="213"/>
      <c r="Q13" s="213"/>
      <c r="R13" s="213"/>
      <c r="S13" s="213"/>
      <c r="T13" s="221"/>
      <c r="U13" s="221"/>
      <c r="V13" s="221"/>
      <c r="W13" s="222"/>
      <c r="X13" s="222"/>
      <c r="Y13" s="221"/>
      <c r="Z13" s="230"/>
      <c r="AA13" s="217"/>
      <c r="AB13" s="117"/>
    </row>
    <row r="14" spans="1:28" s="81" customFormat="1" ht="27.6" x14ac:dyDescent="0.3">
      <c r="A14" s="116" t="s">
        <v>466</v>
      </c>
      <c r="B14" s="216"/>
      <c r="C14" s="217"/>
      <c r="D14" s="218"/>
      <c r="E14" s="219"/>
      <c r="F14" s="220"/>
      <c r="G14" s="217"/>
      <c r="H14" s="217"/>
      <c r="I14" s="226"/>
      <c r="J14" s="226"/>
      <c r="K14" s="226"/>
      <c r="L14" s="227"/>
      <c r="M14" s="227"/>
      <c r="N14" s="227"/>
      <c r="O14" s="213"/>
      <c r="P14" s="213"/>
      <c r="Q14" s="213"/>
      <c r="R14" s="213"/>
      <c r="S14" s="213"/>
      <c r="T14" s="221"/>
      <c r="U14" s="221"/>
      <c r="V14" s="221"/>
      <c r="W14" s="222"/>
      <c r="X14" s="222"/>
      <c r="Y14" s="221"/>
      <c r="Z14" s="230"/>
      <c r="AA14" s="217"/>
      <c r="AB14" s="117"/>
    </row>
    <row r="15" spans="1:28" s="81" customFormat="1" ht="27.6" x14ac:dyDescent="0.3">
      <c r="A15" s="116" t="s">
        <v>467</v>
      </c>
      <c r="B15" s="216"/>
      <c r="C15" s="217"/>
      <c r="D15" s="218"/>
      <c r="E15" s="219"/>
      <c r="F15" s="220"/>
      <c r="G15" s="217"/>
      <c r="H15" s="217"/>
      <c r="I15" s="226"/>
      <c r="J15" s="226"/>
      <c r="K15" s="226"/>
      <c r="L15" s="227"/>
      <c r="M15" s="227"/>
      <c r="N15" s="227"/>
      <c r="O15" s="213"/>
      <c r="P15" s="213"/>
      <c r="Q15" s="213"/>
      <c r="R15" s="213"/>
      <c r="S15" s="213"/>
      <c r="T15" s="221"/>
      <c r="U15" s="221"/>
      <c r="V15" s="221"/>
      <c r="W15" s="222"/>
      <c r="X15" s="222"/>
      <c r="Y15" s="221"/>
      <c r="Z15" s="230"/>
      <c r="AA15" s="217"/>
      <c r="AB15" s="117"/>
    </row>
    <row r="16" spans="1:28" s="81" customFormat="1" ht="27.6" x14ac:dyDescent="0.3">
      <c r="A16" s="116" t="s">
        <v>468</v>
      </c>
      <c r="B16" s="216"/>
      <c r="C16" s="217"/>
      <c r="D16" s="218"/>
      <c r="E16" s="219"/>
      <c r="F16" s="220"/>
      <c r="G16" s="217"/>
      <c r="H16" s="217"/>
      <c r="I16" s="226"/>
      <c r="J16" s="226"/>
      <c r="K16" s="226"/>
      <c r="L16" s="227"/>
      <c r="M16" s="227"/>
      <c r="N16" s="227"/>
      <c r="O16" s="213"/>
      <c r="P16" s="213"/>
      <c r="Q16" s="213"/>
      <c r="R16" s="213"/>
      <c r="S16" s="213"/>
      <c r="T16" s="221"/>
      <c r="U16" s="221"/>
      <c r="V16" s="221"/>
      <c r="W16" s="222"/>
      <c r="X16" s="222"/>
      <c r="Y16" s="221"/>
      <c r="Z16" s="230"/>
      <c r="AA16" s="217"/>
      <c r="AB16" s="117"/>
    </row>
    <row r="17" spans="1:28" s="81" customFormat="1" ht="27.6" x14ac:dyDescent="0.3">
      <c r="A17" s="116" t="s">
        <v>469</v>
      </c>
      <c r="B17" s="216"/>
      <c r="C17" s="217"/>
      <c r="D17" s="218"/>
      <c r="E17" s="219"/>
      <c r="F17" s="220"/>
      <c r="G17" s="217"/>
      <c r="H17" s="217"/>
      <c r="I17" s="226"/>
      <c r="J17" s="226"/>
      <c r="K17" s="226"/>
      <c r="L17" s="227"/>
      <c r="M17" s="227"/>
      <c r="N17" s="227"/>
      <c r="O17" s="213"/>
      <c r="P17" s="213"/>
      <c r="Q17" s="213"/>
      <c r="R17" s="213"/>
      <c r="S17" s="213"/>
      <c r="T17" s="221"/>
      <c r="U17" s="221"/>
      <c r="V17" s="221"/>
      <c r="W17" s="222"/>
      <c r="X17" s="222"/>
      <c r="Y17" s="221"/>
      <c r="Z17" s="230"/>
      <c r="AA17" s="217"/>
      <c r="AB17" s="117"/>
    </row>
    <row r="18" spans="1:28" s="81" customFormat="1" ht="27.6" x14ac:dyDescent="0.3">
      <c r="A18" s="116" t="s">
        <v>470</v>
      </c>
      <c r="B18" s="216"/>
      <c r="C18" s="217"/>
      <c r="D18" s="218"/>
      <c r="E18" s="219"/>
      <c r="F18" s="220"/>
      <c r="G18" s="217"/>
      <c r="H18" s="217"/>
      <c r="I18" s="226"/>
      <c r="J18" s="226"/>
      <c r="K18" s="226"/>
      <c r="L18" s="227"/>
      <c r="M18" s="227"/>
      <c r="N18" s="227"/>
      <c r="O18" s="213"/>
      <c r="P18" s="213"/>
      <c r="Q18" s="213"/>
      <c r="R18" s="213"/>
      <c r="S18" s="213"/>
      <c r="T18" s="221"/>
      <c r="U18" s="221"/>
      <c r="V18" s="221"/>
      <c r="W18" s="222"/>
      <c r="X18" s="222"/>
      <c r="Y18" s="221"/>
      <c r="Z18" s="230"/>
      <c r="AA18" s="217"/>
      <c r="AB18" s="117"/>
    </row>
    <row r="19" spans="1:28" s="81" customFormat="1" ht="27.6" x14ac:dyDescent="0.3">
      <c r="A19" s="116" t="s">
        <v>471</v>
      </c>
      <c r="B19" s="216"/>
      <c r="C19" s="217"/>
      <c r="D19" s="218"/>
      <c r="E19" s="219"/>
      <c r="F19" s="220"/>
      <c r="G19" s="217"/>
      <c r="H19" s="217"/>
      <c r="I19" s="226"/>
      <c r="J19" s="226"/>
      <c r="K19" s="226"/>
      <c r="L19" s="227"/>
      <c r="M19" s="227"/>
      <c r="N19" s="227"/>
      <c r="O19" s="213"/>
      <c r="P19" s="213"/>
      <c r="Q19" s="213"/>
      <c r="R19" s="213"/>
      <c r="S19" s="213"/>
      <c r="T19" s="221"/>
      <c r="U19" s="221"/>
      <c r="V19" s="221"/>
      <c r="W19" s="222"/>
      <c r="X19" s="222"/>
      <c r="Y19" s="221"/>
      <c r="Z19" s="230"/>
      <c r="AA19" s="217"/>
      <c r="AB19" s="117"/>
    </row>
    <row r="20" spans="1:28" s="82" customFormat="1" ht="13.8" x14ac:dyDescent="0.3">
      <c r="A20" s="89"/>
      <c r="B20" s="89"/>
      <c r="C20" s="89"/>
      <c r="D20" s="89"/>
      <c r="E20" s="89"/>
      <c r="F20" s="89"/>
      <c r="G20" s="89"/>
      <c r="H20" s="89"/>
      <c r="I20" s="89"/>
      <c r="J20" s="89"/>
      <c r="K20" s="89"/>
      <c r="L20" s="89"/>
      <c r="M20" s="89"/>
      <c r="N20" s="89"/>
      <c r="O20" s="89"/>
      <c r="P20" s="89"/>
      <c r="Q20" s="89"/>
      <c r="R20" s="89"/>
      <c r="S20" s="89"/>
      <c r="T20" s="89"/>
      <c r="U20" s="89"/>
      <c r="V20" s="89"/>
      <c r="W20" s="89"/>
      <c r="X20" s="89"/>
      <c r="Y20" s="89"/>
      <c r="Z20" s="89"/>
      <c r="AA20" s="89"/>
      <c r="AB20" s="89"/>
    </row>
    <row r="21" spans="1:28" ht="135" customHeight="1" x14ac:dyDescent="0.3">
      <c r="A21" s="105" t="s">
        <v>429</v>
      </c>
      <c r="B21" s="91"/>
      <c r="D21" s="105" t="s">
        <v>430</v>
      </c>
      <c r="E21" s="91"/>
      <c r="F21" s="83"/>
      <c r="G21" s="83"/>
      <c r="H21" s="83"/>
      <c r="I21" s="83"/>
      <c r="J21" s="83"/>
      <c r="K21" s="83"/>
      <c r="L21" s="83"/>
      <c r="M21" s="83"/>
      <c r="N21" s="83"/>
      <c r="O21" s="83"/>
      <c r="P21" s="83"/>
      <c r="Q21" s="83"/>
      <c r="R21" s="83"/>
      <c r="S21" s="83"/>
      <c r="T21" s="83"/>
      <c r="U21" s="83"/>
      <c r="V21" s="83"/>
      <c r="W21" s="83"/>
      <c r="X21" s="83"/>
      <c r="Y21" s="83"/>
      <c r="Z21" s="83"/>
      <c r="AA21" s="83"/>
      <c r="AB21" s="83"/>
    </row>
    <row r="22" spans="1:28" ht="13.8" x14ac:dyDescent="0.3">
      <c r="A22" s="89"/>
      <c r="B22" s="89"/>
      <c r="C22" s="83"/>
      <c r="D22" s="83"/>
      <c r="E22" s="83"/>
      <c r="F22" s="83"/>
      <c r="G22" s="83"/>
      <c r="H22" s="83"/>
      <c r="I22" s="83"/>
      <c r="J22" s="83"/>
      <c r="K22" s="83"/>
      <c r="L22" s="83"/>
      <c r="M22" s="83"/>
      <c r="N22" s="83"/>
      <c r="O22" s="83"/>
      <c r="P22" s="83"/>
      <c r="Q22" s="83"/>
      <c r="R22" s="83"/>
      <c r="S22" s="83"/>
      <c r="T22" s="83"/>
      <c r="U22" s="83"/>
      <c r="V22" s="83"/>
      <c r="W22" s="83"/>
      <c r="X22" s="83"/>
      <c r="Y22" s="83"/>
      <c r="Z22" s="83"/>
      <c r="AA22" s="83"/>
      <c r="AB22" s="83"/>
    </row>
    <row r="23" spans="1:28" ht="13.8" hidden="1" x14ac:dyDescent="0.3"/>
    <row r="24" spans="1:28" ht="13.8" hidden="1" x14ac:dyDescent="0.3"/>
    <row r="25" spans="1:28" ht="13.8" hidden="1" x14ac:dyDescent="0.3"/>
    <row r="26" spans="1:28" ht="13.8" hidden="1" x14ac:dyDescent="0.3"/>
    <row r="27" spans="1:28" ht="13.8" hidden="1" x14ac:dyDescent="0.3"/>
    <row r="28" spans="1:28" ht="13.8" hidden="1" x14ac:dyDescent="0.3"/>
    <row r="29" spans="1:28" ht="13.8" hidden="1" x14ac:dyDescent="0.3"/>
    <row r="30" spans="1:28" ht="13.8" hidden="1" x14ac:dyDescent="0.3"/>
    <row r="31" spans="1:28" ht="13.8" hidden="1" x14ac:dyDescent="0.3"/>
  </sheetData>
  <sheetProtection selectLockedCells="1"/>
  <mergeCells count="7">
    <mergeCell ref="I2:N2"/>
    <mergeCell ref="O2:S2"/>
    <mergeCell ref="T2:Y2"/>
    <mergeCell ref="E3:G3"/>
    <mergeCell ref="I3:K3"/>
    <mergeCell ref="L3:N3"/>
    <mergeCell ref="W3:X3"/>
  </mergeCells>
  <dataValidations count="8">
    <dataValidation type="list" allowBlank="1" showInputMessage="1" showErrorMessage="1" sqref="P5:P19">
      <formula1>LIST_Per</formula1>
    </dataValidation>
    <dataValidation type="list" allowBlank="1" showInputMessage="1" showErrorMessage="1" sqref="O5:O19">
      <formula1>LIST_CKnd</formula1>
    </dataValidation>
    <dataValidation type="list" allowBlank="1" showInputMessage="1" showErrorMessage="1" sqref="V5:V19">
      <formula1>LIST_Con</formula1>
    </dataValidation>
    <dataValidation type="list" allowBlank="1" showInputMessage="1" showErrorMessage="1" sqref="U5:U19">
      <formula1>LIST_Test</formula1>
    </dataValidation>
    <dataValidation type="list" allowBlank="1" showInputMessage="1" showErrorMessage="1" sqref="H5:H19">
      <formula1>LIST_CNon</formula1>
    </dataValidation>
    <dataValidation type="list" allowBlank="1" showInputMessage="1" showErrorMessage="1" sqref="G5:G19">
      <formula1>LIST_Area</formula1>
    </dataValidation>
    <dataValidation type="list" allowBlank="1" showInputMessage="1" showErrorMessage="1" sqref="F5:F19">
      <formula1>LIST_AgrGrp</formula1>
    </dataValidation>
    <dataValidation type="list" allowBlank="1" showInputMessage="1" showErrorMessage="1" sqref="D5:D19">
      <formula1>LIST_Func</formula1>
    </dataValidation>
  </dataValidations>
  <hyperlinks>
    <hyperlink ref="A1" location="'Inventario de Programas'!B1" display="REGRESAR a Inventario"/>
  </hyperlinks>
  <pageMargins left="0.7" right="0.7" top="0.75" bottom="0.75" header="0.3" footer="0.3"/>
  <pageSetup paperSize="9" orientation="portrait" verticalDpi="0" r:id="rId1"/>
  <extLst>
    <ext xmlns:x14="http://schemas.microsoft.com/office/spreadsheetml/2009/9/main" uri="{78C0D931-6437-407d-A8EE-F0AAD7539E65}">
      <x14:conditionalFormattings>
        <x14:conditionalFormatting xmlns:xm="http://schemas.microsoft.com/office/excel/2006/main">
          <x14:cfRule type="expression" priority="1" id="{E0C1D561-9147-4670-B261-9550EE7E856B}">
            <xm:f>$D5=HID_dropdown!$B$2</xm:f>
            <x14:dxf>
              <fill>
                <patternFill>
                  <bgColor rgb="FFF3EBF9"/>
                </patternFill>
              </fill>
            </x14:dxf>
          </x14:cfRule>
          <xm:sqref>W5:X19</xm:sqref>
        </x14:conditionalFormatting>
        <x14:conditionalFormatting xmlns:xm="http://schemas.microsoft.com/office/excel/2006/main">
          <x14:cfRule type="expression" priority="2" id="{D4C74F17-450A-4226-A64C-4CE1CE885ACE}">
            <xm:f>$O5=HID_dropdown!$G$3</xm:f>
            <x14:dxf>
              <fill>
                <patternFill>
                  <bgColor theme="1"/>
                </patternFill>
              </fill>
            </x14:dxf>
          </x14:cfRule>
          <xm:sqref>P5:R19</xm:sqref>
        </x14:conditionalFormatting>
        <x14:conditionalFormatting xmlns:xm="http://schemas.microsoft.com/office/excel/2006/main">
          <x14:cfRule type="expression" priority="3" id="{654D24A7-E0AC-4E5A-9385-754D01E8E2C5}">
            <xm:f>$H5=HID_dropdown!$A$3</xm:f>
            <x14:dxf>
              <fill>
                <patternFill>
                  <bgColor theme="1"/>
                </patternFill>
              </fill>
              <border>
                <left style="thin">
                  <color auto="1"/>
                </left>
                <right style="thin">
                  <color auto="1"/>
                </right>
                <top style="thin">
                  <color auto="1"/>
                </top>
                <bottom style="thin">
                  <color auto="1"/>
                </bottom>
              </border>
            </x14:dxf>
          </x14:cfRule>
          <xm:sqref>I5:K19 T5:T19</xm:sqref>
        </x14:conditionalFormatting>
        <x14:conditionalFormatting xmlns:xm="http://schemas.microsoft.com/office/excel/2006/main">
          <x14:cfRule type="expression" priority="4" id="{AD93BD05-BDF6-4DDF-B71A-BB03615AFC47}">
            <xm:f>$H5=HID_dropdown!$A$2</xm:f>
            <x14:dxf>
              <fill>
                <patternFill>
                  <bgColor theme="1"/>
                </patternFill>
              </fill>
            </x14:dxf>
          </x14:cfRule>
          <xm:sqref>U5:V19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HID_dropdown!$C$2:$C$13</xm:f>
          </x14:formula1>
          <xm:sqref>E5:E19</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autoPageBreaks="0"/>
  </sheetPr>
  <dimension ref="A1:AF31"/>
  <sheetViews>
    <sheetView workbookViewId="0">
      <pane xSplit="2" ySplit="4" topLeftCell="C5" activePane="bottomRight" state="frozen"/>
      <selection activeCell="B5" sqref="B5"/>
      <selection pane="topRight" activeCell="B5" sqref="B5"/>
      <selection pane="bottomLeft" activeCell="B5" sqref="B5"/>
      <selection pane="bottomRight" activeCell="B5" sqref="B5"/>
    </sheetView>
  </sheetViews>
  <sheetFormatPr defaultColWidth="0" defaultRowHeight="12.75" customHeight="1" zeroHeight="1" x14ac:dyDescent="0.3"/>
  <cols>
    <col min="1" max="1" width="9.109375" style="80" customWidth="1"/>
    <col min="2" max="3" width="25.6640625" style="80" customWidth="1"/>
    <col min="4" max="4" width="12.33203125" style="80" customWidth="1"/>
    <col min="5" max="5" width="25.6640625" style="80" customWidth="1"/>
    <col min="6" max="7" width="9.6640625" style="80" customWidth="1"/>
    <col min="8" max="8" width="12.33203125" style="80" customWidth="1"/>
    <col min="9" max="14" width="11.6640625" style="80" customWidth="1"/>
    <col min="15" max="16" width="12.33203125" style="80" customWidth="1"/>
    <col min="17" max="20" width="11.6640625" style="80" customWidth="1"/>
    <col min="21" max="21" width="20.6640625" style="80" customWidth="1"/>
    <col min="22" max="22" width="12.33203125" style="80" customWidth="1"/>
    <col min="23" max="24" width="10.6640625" style="80" customWidth="1"/>
    <col min="25" max="27" width="11.6640625" style="80" customWidth="1"/>
    <col min="28" max="28" width="3.88671875" style="80" customWidth="1"/>
    <col min="29" max="30" width="9.109375" style="80" hidden="1" customWidth="1"/>
    <col min="31" max="32" width="0" style="80" hidden="1" customWidth="1"/>
    <col min="33" max="16384" width="9.109375" style="80" hidden="1"/>
  </cols>
  <sheetData>
    <row r="1" spans="1:28" ht="30" customHeight="1" thickTop="1" thickBot="1" x14ac:dyDescent="0.35">
      <c r="A1" s="194" t="s">
        <v>560</v>
      </c>
      <c r="B1" s="195" t="str">
        <f ca="1">IF(OFFSET('Inventario de Programas'!B5,(_xlfn.SHEET()-2),0)=0,"-", OFFSET('Inventario de Programas'!B5,(_xlfn.SHEET()-2),0))</f>
        <v>Nombre del programa 23</v>
      </c>
      <c r="C1" s="196" t="str">
        <f ca="1">IF(OFFSET('Inventario de Programas'!C5,(_xlfn.SHEET()-2),0)=0,"Name of Scheme in English", OFFSET('Inventario de Programas'!C5,(_xlfn.SHEET()-2),0))</f>
        <v>Name of Scheme in English</v>
      </c>
      <c r="D1" s="197" t="str">
        <f>IF('Inventario de Programas'!B2=0, "Año", 'Inventario de Programas'!B2)</f>
        <v>Año</v>
      </c>
      <c r="E1" s="83"/>
      <c r="F1" s="83"/>
      <c r="G1" s="83"/>
      <c r="H1" s="83"/>
      <c r="I1" s="83"/>
      <c r="J1" s="83"/>
      <c r="K1" s="83"/>
      <c r="L1" s="83"/>
      <c r="M1" s="83"/>
      <c r="N1" s="83"/>
      <c r="O1" s="83"/>
      <c r="P1" s="83"/>
      <c r="Q1" s="83"/>
      <c r="R1" s="83"/>
      <c r="S1" s="83"/>
      <c r="T1" s="83"/>
      <c r="U1" s="83"/>
      <c r="V1" s="83"/>
      <c r="W1" s="83"/>
      <c r="X1" s="83"/>
      <c r="Y1" s="83"/>
      <c r="Z1" s="83"/>
      <c r="AA1" s="83"/>
      <c r="AB1" s="83"/>
    </row>
    <row r="2" spans="1:28" ht="14.4" thickTop="1" x14ac:dyDescent="0.3">
      <c r="A2" s="83"/>
      <c r="B2" s="87"/>
      <c r="C2" s="87"/>
      <c r="D2" s="83"/>
      <c r="E2" s="83"/>
      <c r="F2" s="83"/>
      <c r="G2" s="83"/>
      <c r="H2" s="83"/>
      <c r="I2" s="249" t="s">
        <v>472</v>
      </c>
      <c r="J2" s="249"/>
      <c r="K2" s="249"/>
      <c r="L2" s="249"/>
      <c r="M2" s="249"/>
      <c r="N2" s="249"/>
      <c r="O2" s="250" t="s">
        <v>473</v>
      </c>
      <c r="P2" s="250"/>
      <c r="Q2" s="250"/>
      <c r="R2" s="250"/>
      <c r="S2" s="250"/>
      <c r="T2" s="248" t="s">
        <v>474</v>
      </c>
      <c r="U2" s="248"/>
      <c r="V2" s="248"/>
      <c r="W2" s="248"/>
      <c r="X2" s="248"/>
      <c r="Y2" s="248"/>
      <c r="Z2" s="88" t="s">
        <v>475</v>
      </c>
      <c r="AA2" s="83"/>
      <c r="AB2" s="83"/>
    </row>
    <row r="3" spans="1:28" ht="93" customHeight="1" x14ac:dyDescent="0.3">
      <c r="A3" s="164" t="s">
        <v>431</v>
      </c>
      <c r="B3" s="165" t="s">
        <v>432</v>
      </c>
      <c r="C3" s="165" t="s">
        <v>433</v>
      </c>
      <c r="D3" s="165" t="s">
        <v>434</v>
      </c>
      <c r="E3" s="245" t="s">
        <v>435</v>
      </c>
      <c r="F3" s="246"/>
      <c r="G3" s="247"/>
      <c r="H3" s="165" t="s">
        <v>436</v>
      </c>
      <c r="I3" s="251" t="s">
        <v>437</v>
      </c>
      <c r="J3" s="243"/>
      <c r="K3" s="244"/>
      <c r="L3" s="235" t="s">
        <v>438</v>
      </c>
      <c r="M3" s="236"/>
      <c r="N3" s="237"/>
      <c r="O3" s="165" t="s">
        <v>439</v>
      </c>
      <c r="P3" s="165" t="s">
        <v>440</v>
      </c>
      <c r="Q3" s="165" t="s">
        <v>441</v>
      </c>
      <c r="R3" s="165" t="s">
        <v>442</v>
      </c>
      <c r="S3" s="165" t="s">
        <v>443</v>
      </c>
      <c r="T3" s="165" t="s">
        <v>444</v>
      </c>
      <c r="U3" s="165" t="s">
        <v>445</v>
      </c>
      <c r="V3" s="165" t="s">
        <v>214</v>
      </c>
      <c r="W3" s="251" t="s">
        <v>446</v>
      </c>
      <c r="X3" s="244"/>
      <c r="Y3" s="165" t="s">
        <v>447</v>
      </c>
      <c r="Z3" s="165" t="s">
        <v>448</v>
      </c>
      <c r="AA3" s="165" t="s">
        <v>449</v>
      </c>
      <c r="AB3" s="83"/>
    </row>
    <row r="4" spans="1:28" s="109" customFormat="1" ht="12.75" customHeight="1" x14ac:dyDescent="0.3">
      <c r="A4" s="166"/>
      <c r="B4" s="167"/>
      <c r="C4" s="166"/>
      <c r="D4" s="168" t="s">
        <v>341</v>
      </c>
      <c r="E4" s="169" t="s">
        <v>450</v>
      </c>
      <c r="F4" s="169" t="s">
        <v>455</v>
      </c>
      <c r="G4" s="169" t="s">
        <v>456</v>
      </c>
      <c r="H4" s="168" t="s">
        <v>341</v>
      </c>
      <c r="I4" s="170" t="s">
        <v>6</v>
      </c>
      <c r="J4" s="170" t="s">
        <v>342</v>
      </c>
      <c r="K4" s="170" t="s">
        <v>343</v>
      </c>
      <c r="L4" s="170" t="s">
        <v>6</v>
      </c>
      <c r="M4" s="170" t="s">
        <v>342</v>
      </c>
      <c r="N4" s="170" t="s">
        <v>343</v>
      </c>
      <c r="O4" s="168" t="s">
        <v>341</v>
      </c>
      <c r="P4" s="168" t="s">
        <v>341</v>
      </c>
      <c r="Q4" s="171" t="s">
        <v>451</v>
      </c>
      <c r="R4" s="171" t="s">
        <v>451</v>
      </c>
      <c r="S4" s="172"/>
      <c r="T4" s="167"/>
      <c r="U4" s="168" t="s">
        <v>341</v>
      </c>
      <c r="V4" s="168" t="s">
        <v>341</v>
      </c>
      <c r="W4" s="170" t="s">
        <v>452</v>
      </c>
      <c r="X4" s="170" t="s">
        <v>453</v>
      </c>
      <c r="Y4" s="167"/>
      <c r="Z4" s="168" t="s">
        <v>451</v>
      </c>
      <c r="AA4" s="167"/>
      <c r="AB4" s="108"/>
    </row>
    <row r="5" spans="1:28" s="81" customFormat="1" ht="13.8" x14ac:dyDescent="0.3">
      <c r="A5" s="116" t="s">
        <v>457</v>
      </c>
      <c r="B5" s="208"/>
      <c r="C5" s="209"/>
      <c r="D5" s="210"/>
      <c r="E5" s="211"/>
      <c r="F5" s="210"/>
      <c r="G5" s="209"/>
      <c r="H5" s="209"/>
      <c r="I5" s="223"/>
      <c r="J5" s="223"/>
      <c r="K5" s="223"/>
      <c r="L5" s="224"/>
      <c r="M5" s="225"/>
      <c r="N5" s="225"/>
      <c r="O5" s="212"/>
      <c r="P5" s="213"/>
      <c r="Q5" s="212"/>
      <c r="R5" s="212"/>
      <c r="S5" s="212"/>
      <c r="T5" s="214"/>
      <c r="U5" s="214"/>
      <c r="V5" s="214"/>
      <c r="W5" s="215"/>
      <c r="X5" s="215"/>
      <c r="Y5" s="214"/>
      <c r="Z5" s="229"/>
      <c r="AA5" s="209"/>
      <c r="AB5" s="117"/>
    </row>
    <row r="6" spans="1:28" s="81" customFormat="1" ht="13.8" x14ac:dyDescent="0.3">
      <c r="A6" s="116" t="s">
        <v>458</v>
      </c>
      <c r="B6" s="216"/>
      <c r="C6" s="217"/>
      <c r="D6" s="218"/>
      <c r="E6" s="219"/>
      <c r="F6" s="220"/>
      <c r="G6" s="217"/>
      <c r="H6" s="217"/>
      <c r="I6" s="226"/>
      <c r="J6" s="226"/>
      <c r="K6" s="226"/>
      <c r="L6" s="227"/>
      <c r="M6" s="227"/>
      <c r="N6" s="227"/>
      <c r="O6" s="213"/>
      <c r="P6" s="213"/>
      <c r="Q6" s="213"/>
      <c r="R6" s="213"/>
      <c r="S6" s="213"/>
      <c r="T6" s="221"/>
      <c r="U6" s="221"/>
      <c r="V6" s="221"/>
      <c r="W6" s="222"/>
      <c r="X6" s="222"/>
      <c r="Y6" s="221"/>
      <c r="Z6" s="230"/>
      <c r="AA6" s="217"/>
      <c r="AB6" s="117"/>
    </row>
    <row r="7" spans="1:28" s="81" customFormat="1" ht="13.8" x14ac:dyDescent="0.3">
      <c r="A7" s="116" t="s">
        <v>459</v>
      </c>
      <c r="B7" s="216"/>
      <c r="C7" s="217"/>
      <c r="D7" s="218"/>
      <c r="E7" s="219"/>
      <c r="F7" s="220"/>
      <c r="G7" s="217"/>
      <c r="H7" s="217"/>
      <c r="I7" s="226"/>
      <c r="J7" s="226"/>
      <c r="K7" s="226"/>
      <c r="L7" s="227"/>
      <c r="M7" s="227"/>
      <c r="N7" s="227"/>
      <c r="O7" s="213"/>
      <c r="P7" s="213"/>
      <c r="Q7" s="213"/>
      <c r="R7" s="213"/>
      <c r="S7" s="213"/>
      <c r="T7" s="221"/>
      <c r="U7" s="221"/>
      <c r="V7" s="221"/>
      <c r="W7" s="222"/>
      <c r="X7" s="222"/>
      <c r="Y7" s="221"/>
      <c r="Z7" s="230"/>
      <c r="AA7" s="217"/>
      <c r="AB7" s="117"/>
    </row>
    <row r="8" spans="1:28" s="81" customFormat="1" ht="13.8" x14ac:dyDescent="0.3">
      <c r="A8" s="116" t="s">
        <v>460</v>
      </c>
      <c r="B8" s="216"/>
      <c r="C8" s="217"/>
      <c r="D8" s="218"/>
      <c r="E8" s="219"/>
      <c r="F8" s="220"/>
      <c r="G8" s="217"/>
      <c r="H8" s="217"/>
      <c r="I8" s="226"/>
      <c r="J8" s="226"/>
      <c r="K8" s="226"/>
      <c r="L8" s="227"/>
      <c r="M8" s="227"/>
      <c r="N8" s="227"/>
      <c r="O8" s="213"/>
      <c r="P8" s="213"/>
      <c r="Q8" s="213"/>
      <c r="R8" s="213"/>
      <c r="S8" s="213"/>
      <c r="T8" s="221"/>
      <c r="U8" s="221"/>
      <c r="V8" s="221"/>
      <c r="W8" s="222"/>
      <c r="X8" s="222"/>
      <c r="Y8" s="221"/>
      <c r="Z8" s="230"/>
      <c r="AA8" s="217"/>
      <c r="AB8" s="117"/>
    </row>
    <row r="9" spans="1:28" s="81" customFormat="1" ht="13.8" x14ac:dyDescent="0.3">
      <c r="A9" s="116" t="s">
        <v>461</v>
      </c>
      <c r="B9" s="216"/>
      <c r="C9" s="217"/>
      <c r="D9" s="218"/>
      <c r="E9" s="219"/>
      <c r="F9" s="220"/>
      <c r="G9" s="217"/>
      <c r="H9" s="217"/>
      <c r="I9" s="226"/>
      <c r="J9" s="226"/>
      <c r="K9" s="226"/>
      <c r="L9" s="227"/>
      <c r="M9" s="227"/>
      <c r="N9" s="227"/>
      <c r="O9" s="213"/>
      <c r="P9" s="213"/>
      <c r="Q9" s="213"/>
      <c r="R9" s="213"/>
      <c r="S9" s="213"/>
      <c r="T9" s="221"/>
      <c r="U9" s="221"/>
      <c r="V9" s="221"/>
      <c r="W9" s="222"/>
      <c r="X9" s="222"/>
      <c r="Y9" s="221"/>
      <c r="Z9" s="230"/>
      <c r="AA9" s="217"/>
      <c r="AB9" s="117"/>
    </row>
    <row r="10" spans="1:28" s="81" customFormat="1" ht="13.8" x14ac:dyDescent="0.3">
      <c r="A10" s="116" t="s">
        <v>462</v>
      </c>
      <c r="B10" s="216"/>
      <c r="C10" s="217"/>
      <c r="D10" s="218"/>
      <c r="E10" s="219"/>
      <c r="F10" s="220"/>
      <c r="G10" s="217"/>
      <c r="H10" s="217"/>
      <c r="I10" s="226"/>
      <c r="J10" s="226"/>
      <c r="K10" s="226"/>
      <c r="L10" s="228"/>
      <c r="M10" s="227"/>
      <c r="N10" s="227"/>
      <c r="O10" s="213"/>
      <c r="P10" s="213"/>
      <c r="Q10" s="213"/>
      <c r="R10" s="213"/>
      <c r="S10" s="213"/>
      <c r="T10" s="221"/>
      <c r="U10" s="221"/>
      <c r="V10" s="221"/>
      <c r="W10" s="222"/>
      <c r="X10" s="222"/>
      <c r="Y10" s="221"/>
      <c r="Z10" s="230"/>
      <c r="AA10" s="217"/>
      <c r="AB10" s="117"/>
    </row>
    <row r="11" spans="1:28" s="81" customFormat="1" ht="13.8" x14ac:dyDescent="0.3">
      <c r="A11" s="116" t="s">
        <v>463</v>
      </c>
      <c r="B11" s="216"/>
      <c r="C11" s="217"/>
      <c r="D11" s="218"/>
      <c r="E11" s="219"/>
      <c r="F11" s="220"/>
      <c r="G11" s="217"/>
      <c r="H11" s="217"/>
      <c r="I11" s="226"/>
      <c r="J11" s="226"/>
      <c r="K11" s="226"/>
      <c r="L11" s="227"/>
      <c r="M11" s="227"/>
      <c r="N11" s="227"/>
      <c r="O11" s="213"/>
      <c r="P11" s="213"/>
      <c r="Q11" s="213"/>
      <c r="R11" s="213"/>
      <c r="S11" s="213"/>
      <c r="T11" s="221"/>
      <c r="U11" s="221"/>
      <c r="V11" s="221"/>
      <c r="W11" s="222"/>
      <c r="X11" s="222"/>
      <c r="Y11" s="221"/>
      <c r="Z11" s="230"/>
      <c r="AA11" s="217"/>
      <c r="AB11" s="117"/>
    </row>
    <row r="12" spans="1:28" s="81" customFormat="1" ht="13.8" x14ac:dyDescent="0.3">
      <c r="A12" s="116" t="s">
        <v>464</v>
      </c>
      <c r="B12" s="216"/>
      <c r="C12" s="217"/>
      <c r="D12" s="218"/>
      <c r="E12" s="219"/>
      <c r="F12" s="220"/>
      <c r="G12" s="217"/>
      <c r="H12" s="217"/>
      <c r="I12" s="226"/>
      <c r="J12" s="226"/>
      <c r="K12" s="226"/>
      <c r="L12" s="227"/>
      <c r="M12" s="227"/>
      <c r="N12" s="227"/>
      <c r="O12" s="213"/>
      <c r="P12" s="213"/>
      <c r="Q12" s="213"/>
      <c r="R12" s="213"/>
      <c r="S12" s="213"/>
      <c r="T12" s="221"/>
      <c r="U12" s="221"/>
      <c r="V12" s="221"/>
      <c r="W12" s="222"/>
      <c r="X12" s="222"/>
      <c r="Y12" s="221"/>
      <c r="Z12" s="230"/>
      <c r="AA12" s="217"/>
      <c r="AB12" s="117"/>
    </row>
    <row r="13" spans="1:28" s="81" customFormat="1" ht="13.8" x14ac:dyDescent="0.3">
      <c r="A13" s="116" t="s">
        <v>465</v>
      </c>
      <c r="B13" s="216"/>
      <c r="C13" s="217"/>
      <c r="D13" s="218"/>
      <c r="E13" s="219"/>
      <c r="F13" s="220"/>
      <c r="G13" s="217"/>
      <c r="H13" s="217"/>
      <c r="I13" s="226"/>
      <c r="J13" s="226"/>
      <c r="K13" s="226"/>
      <c r="L13" s="227"/>
      <c r="M13" s="227"/>
      <c r="N13" s="227"/>
      <c r="O13" s="213"/>
      <c r="P13" s="213"/>
      <c r="Q13" s="213"/>
      <c r="R13" s="213"/>
      <c r="S13" s="213"/>
      <c r="T13" s="221"/>
      <c r="U13" s="221"/>
      <c r="V13" s="221"/>
      <c r="W13" s="222"/>
      <c r="X13" s="222"/>
      <c r="Y13" s="221"/>
      <c r="Z13" s="230"/>
      <c r="AA13" s="217"/>
      <c r="AB13" s="117"/>
    </row>
    <row r="14" spans="1:28" s="81" customFormat="1" ht="27.6" x14ac:dyDescent="0.3">
      <c r="A14" s="116" t="s">
        <v>466</v>
      </c>
      <c r="B14" s="216"/>
      <c r="C14" s="217"/>
      <c r="D14" s="218"/>
      <c r="E14" s="219"/>
      <c r="F14" s="220"/>
      <c r="G14" s="217"/>
      <c r="H14" s="217"/>
      <c r="I14" s="226"/>
      <c r="J14" s="226"/>
      <c r="K14" s="226"/>
      <c r="L14" s="227"/>
      <c r="M14" s="227"/>
      <c r="N14" s="227"/>
      <c r="O14" s="213"/>
      <c r="P14" s="213"/>
      <c r="Q14" s="213"/>
      <c r="R14" s="213"/>
      <c r="S14" s="213"/>
      <c r="T14" s="221"/>
      <c r="U14" s="221"/>
      <c r="V14" s="221"/>
      <c r="W14" s="222"/>
      <c r="X14" s="222"/>
      <c r="Y14" s="221"/>
      <c r="Z14" s="230"/>
      <c r="AA14" s="217"/>
      <c r="AB14" s="117"/>
    </row>
    <row r="15" spans="1:28" s="81" customFormat="1" ht="27.6" x14ac:dyDescent="0.3">
      <c r="A15" s="116" t="s">
        <v>467</v>
      </c>
      <c r="B15" s="216"/>
      <c r="C15" s="217"/>
      <c r="D15" s="218"/>
      <c r="E15" s="219"/>
      <c r="F15" s="220"/>
      <c r="G15" s="217"/>
      <c r="H15" s="217"/>
      <c r="I15" s="226"/>
      <c r="J15" s="226"/>
      <c r="K15" s="226"/>
      <c r="L15" s="227"/>
      <c r="M15" s="227"/>
      <c r="N15" s="227"/>
      <c r="O15" s="213"/>
      <c r="P15" s="213"/>
      <c r="Q15" s="213"/>
      <c r="R15" s="213"/>
      <c r="S15" s="213"/>
      <c r="T15" s="221"/>
      <c r="U15" s="221"/>
      <c r="V15" s="221"/>
      <c r="W15" s="222"/>
      <c r="X15" s="222"/>
      <c r="Y15" s="221"/>
      <c r="Z15" s="230"/>
      <c r="AA15" s="217"/>
      <c r="AB15" s="117"/>
    </row>
    <row r="16" spans="1:28" s="81" customFormat="1" ht="27.6" x14ac:dyDescent="0.3">
      <c r="A16" s="116" t="s">
        <v>468</v>
      </c>
      <c r="B16" s="216"/>
      <c r="C16" s="217"/>
      <c r="D16" s="218"/>
      <c r="E16" s="219"/>
      <c r="F16" s="220"/>
      <c r="G16" s="217"/>
      <c r="H16" s="217"/>
      <c r="I16" s="226"/>
      <c r="J16" s="226"/>
      <c r="K16" s="226"/>
      <c r="L16" s="227"/>
      <c r="M16" s="227"/>
      <c r="N16" s="227"/>
      <c r="O16" s="213"/>
      <c r="P16" s="213"/>
      <c r="Q16" s="213"/>
      <c r="R16" s="213"/>
      <c r="S16" s="213"/>
      <c r="T16" s="221"/>
      <c r="U16" s="221"/>
      <c r="V16" s="221"/>
      <c r="W16" s="222"/>
      <c r="X16" s="222"/>
      <c r="Y16" s="221"/>
      <c r="Z16" s="230"/>
      <c r="AA16" s="217"/>
      <c r="AB16" s="117"/>
    </row>
    <row r="17" spans="1:28" s="81" customFormat="1" ht="27.6" x14ac:dyDescent="0.3">
      <c r="A17" s="116" t="s">
        <v>469</v>
      </c>
      <c r="B17" s="216"/>
      <c r="C17" s="217"/>
      <c r="D17" s="218"/>
      <c r="E17" s="219"/>
      <c r="F17" s="220"/>
      <c r="G17" s="217"/>
      <c r="H17" s="217"/>
      <c r="I17" s="226"/>
      <c r="J17" s="226"/>
      <c r="K17" s="226"/>
      <c r="L17" s="227"/>
      <c r="M17" s="227"/>
      <c r="N17" s="227"/>
      <c r="O17" s="213"/>
      <c r="P17" s="213"/>
      <c r="Q17" s="213"/>
      <c r="R17" s="213"/>
      <c r="S17" s="213"/>
      <c r="T17" s="221"/>
      <c r="U17" s="221"/>
      <c r="V17" s="221"/>
      <c r="W17" s="222"/>
      <c r="X17" s="222"/>
      <c r="Y17" s="221"/>
      <c r="Z17" s="230"/>
      <c r="AA17" s="217"/>
      <c r="AB17" s="117"/>
    </row>
    <row r="18" spans="1:28" s="81" customFormat="1" ht="27.6" x14ac:dyDescent="0.3">
      <c r="A18" s="116" t="s">
        <v>470</v>
      </c>
      <c r="B18" s="216"/>
      <c r="C18" s="217"/>
      <c r="D18" s="218"/>
      <c r="E18" s="219"/>
      <c r="F18" s="220"/>
      <c r="G18" s="217"/>
      <c r="H18" s="217"/>
      <c r="I18" s="226"/>
      <c r="J18" s="226"/>
      <c r="K18" s="226"/>
      <c r="L18" s="227"/>
      <c r="M18" s="227"/>
      <c r="N18" s="227"/>
      <c r="O18" s="213"/>
      <c r="P18" s="213"/>
      <c r="Q18" s="213"/>
      <c r="R18" s="213"/>
      <c r="S18" s="213"/>
      <c r="T18" s="221"/>
      <c r="U18" s="221"/>
      <c r="V18" s="221"/>
      <c r="W18" s="222"/>
      <c r="X18" s="222"/>
      <c r="Y18" s="221"/>
      <c r="Z18" s="230"/>
      <c r="AA18" s="217"/>
      <c r="AB18" s="117"/>
    </row>
    <row r="19" spans="1:28" s="81" customFormat="1" ht="27.6" x14ac:dyDescent="0.3">
      <c r="A19" s="116" t="s">
        <v>471</v>
      </c>
      <c r="B19" s="216"/>
      <c r="C19" s="217"/>
      <c r="D19" s="218"/>
      <c r="E19" s="219"/>
      <c r="F19" s="220"/>
      <c r="G19" s="217"/>
      <c r="H19" s="217"/>
      <c r="I19" s="226"/>
      <c r="J19" s="226"/>
      <c r="K19" s="226"/>
      <c r="L19" s="227"/>
      <c r="M19" s="227"/>
      <c r="N19" s="227"/>
      <c r="O19" s="213"/>
      <c r="P19" s="213"/>
      <c r="Q19" s="213"/>
      <c r="R19" s="213"/>
      <c r="S19" s="213"/>
      <c r="T19" s="221"/>
      <c r="U19" s="221"/>
      <c r="V19" s="221"/>
      <c r="W19" s="222"/>
      <c r="X19" s="222"/>
      <c r="Y19" s="221"/>
      <c r="Z19" s="230"/>
      <c r="AA19" s="217"/>
      <c r="AB19" s="117"/>
    </row>
    <row r="20" spans="1:28" s="82" customFormat="1" ht="13.8" x14ac:dyDescent="0.3">
      <c r="A20" s="89"/>
      <c r="B20" s="89"/>
      <c r="C20" s="89"/>
      <c r="D20" s="89"/>
      <c r="E20" s="89"/>
      <c r="F20" s="89"/>
      <c r="G20" s="89"/>
      <c r="H20" s="89"/>
      <c r="I20" s="89"/>
      <c r="J20" s="89"/>
      <c r="K20" s="89"/>
      <c r="L20" s="89"/>
      <c r="M20" s="89"/>
      <c r="N20" s="89"/>
      <c r="O20" s="89"/>
      <c r="P20" s="89"/>
      <c r="Q20" s="89"/>
      <c r="R20" s="89"/>
      <c r="S20" s="89"/>
      <c r="T20" s="89"/>
      <c r="U20" s="89"/>
      <c r="V20" s="89"/>
      <c r="W20" s="89"/>
      <c r="X20" s="89"/>
      <c r="Y20" s="89"/>
      <c r="Z20" s="89"/>
      <c r="AA20" s="89"/>
      <c r="AB20" s="89"/>
    </row>
    <row r="21" spans="1:28" ht="135" customHeight="1" x14ac:dyDescent="0.3">
      <c r="A21" s="105" t="s">
        <v>429</v>
      </c>
      <c r="B21" s="91"/>
      <c r="D21" s="105" t="s">
        <v>430</v>
      </c>
      <c r="E21" s="91"/>
      <c r="F21" s="83"/>
      <c r="G21" s="83"/>
      <c r="H21" s="83"/>
      <c r="I21" s="83"/>
      <c r="J21" s="83"/>
      <c r="K21" s="83"/>
      <c r="L21" s="83"/>
      <c r="M21" s="83"/>
      <c r="N21" s="83"/>
      <c r="O21" s="83"/>
      <c r="P21" s="83"/>
      <c r="Q21" s="83"/>
      <c r="R21" s="83"/>
      <c r="S21" s="83"/>
      <c r="T21" s="83"/>
      <c r="U21" s="83"/>
      <c r="V21" s="83"/>
      <c r="W21" s="83"/>
      <c r="X21" s="83"/>
      <c r="Y21" s="83"/>
      <c r="Z21" s="83"/>
      <c r="AA21" s="83"/>
      <c r="AB21" s="83"/>
    </row>
    <row r="22" spans="1:28" ht="13.8" x14ac:dyDescent="0.3">
      <c r="A22" s="89"/>
      <c r="B22" s="89"/>
      <c r="C22" s="83"/>
      <c r="D22" s="83"/>
      <c r="E22" s="83"/>
      <c r="F22" s="83"/>
      <c r="G22" s="83"/>
      <c r="H22" s="83"/>
      <c r="I22" s="83"/>
      <c r="J22" s="83"/>
      <c r="K22" s="83"/>
      <c r="L22" s="83"/>
      <c r="M22" s="83"/>
      <c r="N22" s="83"/>
      <c r="O22" s="83"/>
      <c r="P22" s="83"/>
      <c r="Q22" s="83"/>
      <c r="R22" s="83"/>
      <c r="S22" s="83"/>
      <c r="T22" s="83"/>
      <c r="U22" s="83"/>
      <c r="V22" s="83"/>
      <c r="W22" s="83"/>
      <c r="X22" s="83"/>
      <c r="Y22" s="83"/>
      <c r="Z22" s="83"/>
      <c r="AA22" s="83"/>
      <c r="AB22" s="83"/>
    </row>
    <row r="23" spans="1:28" ht="13.8" hidden="1" x14ac:dyDescent="0.3"/>
    <row r="24" spans="1:28" ht="13.8" hidden="1" x14ac:dyDescent="0.3"/>
    <row r="25" spans="1:28" ht="13.8" hidden="1" x14ac:dyDescent="0.3"/>
    <row r="26" spans="1:28" ht="13.8" hidden="1" x14ac:dyDescent="0.3"/>
    <row r="27" spans="1:28" ht="13.8" hidden="1" x14ac:dyDescent="0.3"/>
    <row r="28" spans="1:28" ht="13.8" hidden="1" x14ac:dyDescent="0.3"/>
    <row r="29" spans="1:28" ht="13.8" hidden="1" x14ac:dyDescent="0.3"/>
    <row r="30" spans="1:28" ht="13.8" hidden="1" x14ac:dyDescent="0.3"/>
    <row r="31" spans="1:28" ht="13.8" hidden="1" x14ac:dyDescent="0.3"/>
  </sheetData>
  <sheetProtection selectLockedCells="1"/>
  <mergeCells count="7">
    <mergeCell ref="I2:N2"/>
    <mergeCell ref="O2:S2"/>
    <mergeCell ref="T2:Y2"/>
    <mergeCell ref="E3:G3"/>
    <mergeCell ref="I3:K3"/>
    <mergeCell ref="L3:N3"/>
    <mergeCell ref="W3:X3"/>
  </mergeCells>
  <dataValidations count="8">
    <dataValidation type="list" allowBlank="1" showInputMessage="1" showErrorMessage="1" sqref="P5:P19">
      <formula1>LIST_Per</formula1>
    </dataValidation>
    <dataValidation type="list" allowBlank="1" showInputMessage="1" showErrorMessage="1" sqref="O5:O19">
      <formula1>LIST_CKnd</formula1>
    </dataValidation>
    <dataValidation type="list" allowBlank="1" showInputMessage="1" showErrorMessage="1" sqref="V5:V19">
      <formula1>LIST_Con</formula1>
    </dataValidation>
    <dataValidation type="list" allowBlank="1" showInputMessage="1" showErrorMessage="1" sqref="U5:U19">
      <formula1>LIST_Test</formula1>
    </dataValidation>
    <dataValidation type="list" allowBlank="1" showInputMessage="1" showErrorMessage="1" sqref="H5:H19">
      <formula1>LIST_CNon</formula1>
    </dataValidation>
    <dataValidation type="list" allowBlank="1" showInputMessage="1" showErrorMessage="1" sqref="G5:G19">
      <formula1>LIST_Area</formula1>
    </dataValidation>
    <dataValidation type="list" allowBlank="1" showInputMessage="1" showErrorMessage="1" sqref="F5:F19">
      <formula1>LIST_AgrGrp</formula1>
    </dataValidation>
    <dataValidation type="list" allowBlank="1" showInputMessage="1" showErrorMessage="1" sqref="D5:D19">
      <formula1>LIST_Func</formula1>
    </dataValidation>
  </dataValidations>
  <hyperlinks>
    <hyperlink ref="A1" location="'Inventario de Programas'!B1" display="REGRESAR a Inventario"/>
  </hyperlinks>
  <pageMargins left="0.7" right="0.7" top="0.75" bottom="0.75" header="0.3" footer="0.3"/>
  <pageSetup paperSize="9" orientation="portrait" verticalDpi="0" r:id="rId1"/>
  <extLst>
    <ext xmlns:x14="http://schemas.microsoft.com/office/spreadsheetml/2009/9/main" uri="{78C0D931-6437-407d-A8EE-F0AAD7539E65}">
      <x14:conditionalFormattings>
        <x14:conditionalFormatting xmlns:xm="http://schemas.microsoft.com/office/excel/2006/main">
          <x14:cfRule type="expression" priority="1" id="{D8FCFADB-98B7-4978-90A8-DFECBF326C8C}">
            <xm:f>$D5=HID_dropdown!$B$2</xm:f>
            <x14:dxf>
              <fill>
                <patternFill>
                  <bgColor rgb="FFF3EBF9"/>
                </patternFill>
              </fill>
            </x14:dxf>
          </x14:cfRule>
          <xm:sqref>W5:X19</xm:sqref>
        </x14:conditionalFormatting>
        <x14:conditionalFormatting xmlns:xm="http://schemas.microsoft.com/office/excel/2006/main">
          <x14:cfRule type="expression" priority="2" id="{34224E59-F8FD-4587-A545-13A75515E446}">
            <xm:f>$O5=HID_dropdown!$G$3</xm:f>
            <x14:dxf>
              <fill>
                <patternFill>
                  <bgColor theme="1"/>
                </patternFill>
              </fill>
            </x14:dxf>
          </x14:cfRule>
          <xm:sqref>P5:R19</xm:sqref>
        </x14:conditionalFormatting>
        <x14:conditionalFormatting xmlns:xm="http://schemas.microsoft.com/office/excel/2006/main">
          <x14:cfRule type="expression" priority="3" id="{92054C56-79B6-4528-927B-7CFBD20181A4}">
            <xm:f>$H5=HID_dropdown!$A$3</xm:f>
            <x14:dxf>
              <fill>
                <patternFill>
                  <bgColor theme="1"/>
                </patternFill>
              </fill>
              <border>
                <left style="thin">
                  <color auto="1"/>
                </left>
                <right style="thin">
                  <color auto="1"/>
                </right>
                <top style="thin">
                  <color auto="1"/>
                </top>
                <bottom style="thin">
                  <color auto="1"/>
                </bottom>
              </border>
            </x14:dxf>
          </x14:cfRule>
          <xm:sqref>I5:K19 T5:T19</xm:sqref>
        </x14:conditionalFormatting>
        <x14:conditionalFormatting xmlns:xm="http://schemas.microsoft.com/office/excel/2006/main">
          <x14:cfRule type="expression" priority="4" id="{116D5861-C51A-4821-8610-DE7A22DE967D}">
            <xm:f>$H5=HID_dropdown!$A$2</xm:f>
            <x14:dxf>
              <fill>
                <patternFill>
                  <bgColor theme="1"/>
                </patternFill>
              </fill>
            </x14:dxf>
          </x14:cfRule>
          <xm:sqref>U5:V19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HID_dropdown!$C$2:$C$13</xm:f>
          </x14:formula1>
          <xm:sqref>E5:E19</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autoPageBreaks="0"/>
  </sheetPr>
  <dimension ref="A1:AF31"/>
  <sheetViews>
    <sheetView workbookViewId="0">
      <pane xSplit="2" ySplit="4" topLeftCell="C5" activePane="bottomRight" state="frozen"/>
      <selection activeCell="B5" sqref="B5"/>
      <selection pane="topRight" activeCell="B5" sqref="B5"/>
      <selection pane="bottomLeft" activeCell="B5" sqref="B5"/>
      <selection pane="bottomRight" activeCell="B5" sqref="B5"/>
    </sheetView>
  </sheetViews>
  <sheetFormatPr defaultColWidth="0" defaultRowHeight="12.75" customHeight="1" zeroHeight="1" x14ac:dyDescent="0.3"/>
  <cols>
    <col min="1" max="1" width="9.109375" style="80" customWidth="1"/>
    <col min="2" max="3" width="25.6640625" style="80" customWidth="1"/>
    <col min="4" max="4" width="12.33203125" style="80" customWidth="1"/>
    <col min="5" max="5" width="25.6640625" style="80" customWidth="1"/>
    <col min="6" max="7" width="9.6640625" style="80" customWidth="1"/>
    <col min="8" max="8" width="12.33203125" style="80" customWidth="1"/>
    <col min="9" max="14" width="11.6640625" style="80" customWidth="1"/>
    <col min="15" max="16" width="12.33203125" style="80" customWidth="1"/>
    <col min="17" max="20" width="11.6640625" style="80" customWidth="1"/>
    <col min="21" max="21" width="20.6640625" style="80" customWidth="1"/>
    <col min="22" max="22" width="12.33203125" style="80" customWidth="1"/>
    <col min="23" max="24" width="10.6640625" style="80" customWidth="1"/>
    <col min="25" max="27" width="11.6640625" style="80" customWidth="1"/>
    <col min="28" max="28" width="3.88671875" style="80" customWidth="1"/>
    <col min="29" max="30" width="9.109375" style="80" hidden="1" customWidth="1"/>
    <col min="31" max="32" width="0" style="80" hidden="1" customWidth="1"/>
    <col min="33" max="16384" width="9.109375" style="80" hidden="1"/>
  </cols>
  <sheetData>
    <row r="1" spans="1:28" ht="30" customHeight="1" thickTop="1" thickBot="1" x14ac:dyDescent="0.35">
      <c r="A1" s="194" t="s">
        <v>560</v>
      </c>
      <c r="B1" s="195" t="str">
        <f ca="1">IF(OFFSET('Inventario de Programas'!B5,(_xlfn.SHEET()-2),0)=0,"-", OFFSET('Inventario de Programas'!B5,(_xlfn.SHEET()-2),0))</f>
        <v>Nombre del programa 24</v>
      </c>
      <c r="C1" s="196" t="str">
        <f ca="1">IF(OFFSET('Inventario de Programas'!C5,(_xlfn.SHEET()-2),0)=0,"Name of Scheme in English", OFFSET('Inventario de Programas'!C5,(_xlfn.SHEET()-2),0))</f>
        <v>Name of Scheme in English</v>
      </c>
      <c r="D1" s="197" t="str">
        <f>IF('Inventario de Programas'!B2=0, "Año", 'Inventario de Programas'!B2)</f>
        <v>Año</v>
      </c>
      <c r="E1" s="83"/>
      <c r="F1" s="83"/>
      <c r="G1" s="83"/>
      <c r="H1" s="83"/>
      <c r="I1" s="83"/>
      <c r="J1" s="83"/>
      <c r="K1" s="83"/>
      <c r="L1" s="83"/>
      <c r="M1" s="83"/>
      <c r="N1" s="83"/>
      <c r="O1" s="83"/>
      <c r="P1" s="83"/>
      <c r="Q1" s="83"/>
      <c r="R1" s="83"/>
      <c r="S1" s="83"/>
      <c r="T1" s="83"/>
      <c r="U1" s="83"/>
      <c r="V1" s="83"/>
      <c r="W1" s="83"/>
      <c r="X1" s="83"/>
      <c r="Y1" s="83"/>
      <c r="Z1" s="83"/>
      <c r="AA1" s="83"/>
      <c r="AB1" s="83"/>
    </row>
    <row r="2" spans="1:28" ht="14.4" thickTop="1" x14ac:dyDescent="0.3">
      <c r="A2" s="83"/>
      <c r="B2" s="87"/>
      <c r="C2" s="87"/>
      <c r="D2" s="83"/>
      <c r="E2" s="83"/>
      <c r="F2" s="83"/>
      <c r="G2" s="83"/>
      <c r="H2" s="83"/>
      <c r="I2" s="249" t="s">
        <v>472</v>
      </c>
      <c r="J2" s="249"/>
      <c r="K2" s="249"/>
      <c r="L2" s="249"/>
      <c r="M2" s="249"/>
      <c r="N2" s="249"/>
      <c r="O2" s="250" t="s">
        <v>473</v>
      </c>
      <c r="P2" s="250"/>
      <c r="Q2" s="250"/>
      <c r="R2" s="250"/>
      <c r="S2" s="250"/>
      <c r="T2" s="248" t="s">
        <v>474</v>
      </c>
      <c r="U2" s="248"/>
      <c r="V2" s="248"/>
      <c r="W2" s="248"/>
      <c r="X2" s="248"/>
      <c r="Y2" s="248"/>
      <c r="Z2" s="88" t="s">
        <v>475</v>
      </c>
      <c r="AA2" s="83"/>
      <c r="AB2" s="83"/>
    </row>
    <row r="3" spans="1:28" ht="93" customHeight="1" x14ac:dyDescent="0.3">
      <c r="A3" s="164" t="s">
        <v>431</v>
      </c>
      <c r="B3" s="165" t="s">
        <v>432</v>
      </c>
      <c r="C3" s="165" t="s">
        <v>433</v>
      </c>
      <c r="D3" s="165" t="s">
        <v>434</v>
      </c>
      <c r="E3" s="245" t="s">
        <v>435</v>
      </c>
      <c r="F3" s="246"/>
      <c r="G3" s="247"/>
      <c r="H3" s="165" t="s">
        <v>436</v>
      </c>
      <c r="I3" s="251" t="s">
        <v>437</v>
      </c>
      <c r="J3" s="243"/>
      <c r="K3" s="244"/>
      <c r="L3" s="235" t="s">
        <v>438</v>
      </c>
      <c r="M3" s="236"/>
      <c r="N3" s="237"/>
      <c r="O3" s="165" t="s">
        <v>439</v>
      </c>
      <c r="P3" s="165" t="s">
        <v>440</v>
      </c>
      <c r="Q3" s="165" t="s">
        <v>441</v>
      </c>
      <c r="R3" s="165" t="s">
        <v>442</v>
      </c>
      <c r="S3" s="165" t="s">
        <v>443</v>
      </c>
      <c r="T3" s="165" t="s">
        <v>444</v>
      </c>
      <c r="U3" s="165" t="s">
        <v>445</v>
      </c>
      <c r="V3" s="165" t="s">
        <v>214</v>
      </c>
      <c r="W3" s="251" t="s">
        <v>446</v>
      </c>
      <c r="X3" s="244"/>
      <c r="Y3" s="165" t="s">
        <v>447</v>
      </c>
      <c r="Z3" s="165" t="s">
        <v>448</v>
      </c>
      <c r="AA3" s="165" t="s">
        <v>449</v>
      </c>
      <c r="AB3" s="83"/>
    </row>
    <row r="4" spans="1:28" s="109" customFormat="1" ht="12.75" customHeight="1" x14ac:dyDescent="0.3">
      <c r="A4" s="166"/>
      <c r="B4" s="167"/>
      <c r="C4" s="166"/>
      <c r="D4" s="168" t="s">
        <v>341</v>
      </c>
      <c r="E4" s="169" t="s">
        <v>450</v>
      </c>
      <c r="F4" s="169" t="s">
        <v>455</v>
      </c>
      <c r="G4" s="169" t="s">
        <v>456</v>
      </c>
      <c r="H4" s="168" t="s">
        <v>341</v>
      </c>
      <c r="I4" s="170" t="s">
        <v>6</v>
      </c>
      <c r="J4" s="170" t="s">
        <v>342</v>
      </c>
      <c r="K4" s="170" t="s">
        <v>343</v>
      </c>
      <c r="L4" s="170" t="s">
        <v>6</v>
      </c>
      <c r="M4" s="170" t="s">
        <v>342</v>
      </c>
      <c r="N4" s="170" t="s">
        <v>343</v>
      </c>
      <c r="O4" s="168" t="s">
        <v>341</v>
      </c>
      <c r="P4" s="168" t="s">
        <v>341</v>
      </c>
      <c r="Q4" s="171" t="s">
        <v>451</v>
      </c>
      <c r="R4" s="171" t="s">
        <v>451</v>
      </c>
      <c r="S4" s="172"/>
      <c r="T4" s="167"/>
      <c r="U4" s="168" t="s">
        <v>341</v>
      </c>
      <c r="V4" s="168" t="s">
        <v>341</v>
      </c>
      <c r="W4" s="170" t="s">
        <v>452</v>
      </c>
      <c r="X4" s="170" t="s">
        <v>453</v>
      </c>
      <c r="Y4" s="167"/>
      <c r="Z4" s="168" t="s">
        <v>451</v>
      </c>
      <c r="AA4" s="167"/>
      <c r="AB4" s="108"/>
    </row>
    <row r="5" spans="1:28" s="81" customFormat="1" ht="13.8" x14ac:dyDescent="0.3">
      <c r="A5" s="116" t="s">
        <v>457</v>
      </c>
      <c r="B5" s="208"/>
      <c r="C5" s="209"/>
      <c r="D5" s="210"/>
      <c r="E5" s="211"/>
      <c r="F5" s="210"/>
      <c r="G5" s="209"/>
      <c r="H5" s="209"/>
      <c r="I5" s="223"/>
      <c r="J5" s="223"/>
      <c r="K5" s="223"/>
      <c r="L5" s="224"/>
      <c r="M5" s="225"/>
      <c r="N5" s="225"/>
      <c r="O5" s="212"/>
      <c r="P5" s="213"/>
      <c r="Q5" s="212"/>
      <c r="R5" s="212"/>
      <c r="S5" s="212"/>
      <c r="T5" s="214"/>
      <c r="U5" s="214"/>
      <c r="V5" s="214"/>
      <c r="W5" s="215"/>
      <c r="X5" s="215"/>
      <c r="Y5" s="214"/>
      <c r="Z5" s="229"/>
      <c r="AA5" s="209"/>
      <c r="AB5" s="117"/>
    </row>
    <row r="6" spans="1:28" s="81" customFormat="1" ht="13.8" x14ac:dyDescent="0.3">
      <c r="A6" s="116" t="s">
        <v>458</v>
      </c>
      <c r="B6" s="216"/>
      <c r="C6" s="217"/>
      <c r="D6" s="218"/>
      <c r="E6" s="219"/>
      <c r="F6" s="220"/>
      <c r="G6" s="217"/>
      <c r="H6" s="217"/>
      <c r="I6" s="226"/>
      <c r="J6" s="226"/>
      <c r="K6" s="226"/>
      <c r="L6" s="227"/>
      <c r="M6" s="227"/>
      <c r="N6" s="227"/>
      <c r="O6" s="213"/>
      <c r="P6" s="213"/>
      <c r="Q6" s="213"/>
      <c r="R6" s="213"/>
      <c r="S6" s="213"/>
      <c r="T6" s="221"/>
      <c r="U6" s="221"/>
      <c r="V6" s="221"/>
      <c r="W6" s="222"/>
      <c r="X6" s="222"/>
      <c r="Y6" s="221"/>
      <c r="Z6" s="230"/>
      <c r="AA6" s="217"/>
      <c r="AB6" s="117"/>
    </row>
    <row r="7" spans="1:28" s="81" customFormat="1" ht="13.8" x14ac:dyDescent="0.3">
      <c r="A7" s="116" t="s">
        <v>459</v>
      </c>
      <c r="B7" s="216"/>
      <c r="C7" s="217"/>
      <c r="D7" s="218"/>
      <c r="E7" s="219"/>
      <c r="F7" s="220"/>
      <c r="G7" s="217"/>
      <c r="H7" s="217"/>
      <c r="I7" s="226"/>
      <c r="J7" s="226"/>
      <c r="K7" s="226"/>
      <c r="L7" s="227"/>
      <c r="M7" s="227"/>
      <c r="N7" s="227"/>
      <c r="O7" s="213"/>
      <c r="P7" s="213"/>
      <c r="Q7" s="213"/>
      <c r="R7" s="213"/>
      <c r="S7" s="213"/>
      <c r="T7" s="221"/>
      <c r="U7" s="221"/>
      <c r="V7" s="221"/>
      <c r="W7" s="222"/>
      <c r="X7" s="222"/>
      <c r="Y7" s="221"/>
      <c r="Z7" s="230"/>
      <c r="AA7" s="217"/>
      <c r="AB7" s="117"/>
    </row>
    <row r="8" spans="1:28" s="81" customFormat="1" ht="13.8" x14ac:dyDescent="0.3">
      <c r="A8" s="116" t="s">
        <v>460</v>
      </c>
      <c r="B8" s="216"/>
      <c r="C8" s="217"/>
      <c r="D8" s="218"/>
      <c r="E8" s="219"/>
      <c r="F8" s="220"/>
      <c r="G8" s="217"/>
      <c r="H8" s="217"/>
      <c r="I8" s="226"/>
      <c r="J8" s="226"/>
      <c r="K8" s="226"/>
      <c r="L8" s="227"/>
      <c r="M8" s="227"/>
      <c r="N8" s="227"/>
      <c r="O8" s="213"/>
      <c r="P8" s="213"/>
      <c r="Q8" s="213"/>
      <c r="R8" s="213"/>
      <c r="S8" s="213"/>
      <c r="T8" s="221"/>
      <c r="U8" s="221"/>
      <c r="V8" s="221"/>
      <c r="W8" s="222"/>
      <c r="X8" s="222"/>
      <c r="Y8" s="221"/>
      <c r="Z8" s="230"/>
      <c r="AA8" s="217"/>
      <c r="AB8" s="117"/>
    </row>
    <row r="9" spans="1:28" s="81" customFormat="1" ht="13.8" x14ac:dyDescent="0.3">
      <c r="A9" s="116" t="s">
        <v>461</v>
      </c>
      <c r="B9" s="216"/>
      <c r="C9" s="217"/>
      <c r="D9" s="218"/>
      <c r="E9" s="219"/>
      <c r="F9" s="220"/>
      <c r="G9" s="217"/>
      <c r="H9" s="217"/>
      <c r="I9" s="226"/>
      <c r="J9" s="226"/>
      <c r="K9" s="226"/>
      <c r="L9" s="227"/>
      <c r="M9" s="227"/>
      <c r="N9" s="227"/>
      <c r="O9" s="213"/>
      <c r="P9" s="213"/>
      <c r="Q9" s="213"/>
      <c r="R9" s="213"/>
      <c r="S9" s="213"/>
      <c r="T9" s="221"/>
      <c r="U9" s="221"/>
      <c r="V9" s="221"/>
      <c r="W9" s="222"/>
      <c r="X9" s="222"/>
      <c r="Y9" s="221"/>
      <c r="Z9" s="230"/>
      <c r="AA9" s="217"/>
      <c r="AB9" s="117"/>
    </row>
    <row r="10" spans="1:28" s="81" customFormat="1" ht="13.8" x14ac:dyDescent="0.3">
      <c r="A10" s="116" t="s">
        <v>462</v>
      </c>
      <c r="B10" s="216"/>
      <c r="C10" s="217"/>
      <c r="D10" s="218"/>
      <c r="E10" s="219"/>
      <c r="F10" s="220"/>
      <c r="G10" s="217"/>
      <c r="H10" s="217"/>
      <c r="I10" s="226"/>
      <c r="J10" s="226"/>
      <c r="K10" s="226"/>
      <c r="L10" s="228"/>
      <c r="M10" s="227"/>
      <c r="N10" s="227"/>
      <c r="O10" s="213"/>
      <c r="P10" s="213"/>
      <c r="Q10" s="213"/>
      <c r="R10" s="213"/>
      <c r="S10" s="213"/>
      <c r="T10" s="221"/>
      <c r="U10" s="221"/>
      <c r="V10" s="221"/>
      <c r="W10" s="222"/>
      <c r="X10" s="222"/>
      <c r="Y10" s="221"/>
      <c r="Z10" s="230"/>
      <c r="AA10" s="217"/>
      <c r="AB10" s="117"/>
    </row>
    <row r="11" spans="1:28" s="81" customFormat="1" ht="13.8" x14ac:dyDescent="0.3">
      <c r="A11" s="116" t="s">
        <v>463</v>
      </c>
      <c r="B11" s="216"/>
      <c r="C11" s="217"/>
      <c r="D11" s="218"/>
      <c r="E11" s="219"/>
      <c r="F11" s="220"/>
      <c r="G11" s="217"/>
      <c r="H11" s="217"/>
      <c r="I11" s="226"/>
      <c r="J11" s="226"/>
      <c r="K11" s="226"/>
      <c r="L11" s="227"/>
      <c r="M11" s="227"/>
      <c r="N11" s="227"/>
      <c r="O11" s="213"/>
      <c r="P11" s="213"/>
      <c r="Q11" s="213"/>
      <c r="R11" s="213"/>
      <c r="S11" s="213"/>
      <c r="T11" s="221"/>
      <c r="U11" s="221"/>
      <c r="V11" s="221"/>
      <c r="W11" s="222"/>
      <c r="X11" s="222"/>
      <c r="Y11" s="221"/>
      <c r="Z11" s="230"/>
      <c r="AA11" s="217"/>
      <c r="AB11" s="117"/>
    </row>
    <row r="12" spans="1:28" s="81" customFormat="1" ht="13.8" x14ac:dyDescent="0.3">
      <c r="A12" s="116" t="s">
        <v>464</v>
      </c>
      <c r="B12" s="216"/>
      <c r="C12" s="217"/>
      <c r="D12" s="218"/>
      <c r="E12" s="219"/>
      <c r="F12" s="220"/>
      <c r="G12" s="217"/>
      <c r="H12" s="217"/>
      <c r="I12" s="226"/>
      <c r="J12" s="226"/>
      <c r="K12" s="226"/>
      <c r="L12" s="227"/>
      <c r="M12" s="227"/>
      <c r="N12" s="227"/>
      <c r="O12" s="213"/>
      <c r="P12" s="213"/>
      <c r="Q12" s="213"/>
      <c r="R12" s="213"/>
      <c r="S12" s="213"/>
      <c r="T12" s="221"/>
      <c r="U12" s="221"/>
      <c r="V12" s="221"/>
      <c r="W12" s="222"/>
      <c r="X12" s="222"/>
      <c r="Y12" s="221"/>
      <c r="Z12" s="230"/>
      <c r="AA12" s="217"/>
      <c r="AB12" s="117"/>
    </row>
    <row r="13" spans="1:28" s="81" customFormat="1" ht="13.8" x14ac:dyDescent="0.3">
      <c r="A13" s="116" t="s">
        <v>465</v>
      </c>
      <c r="B13" s="216"/>
      <c r="C13" s="217"/>
      <c r="D13" s="218"/>
      <c r="E13" s="219"/>
      <c r="F13" s="220"/>
      <c r="G13" s="217"/>
      <c r="H13" s="217"/>
      <c r="I13" s="226"/>
      <c r="J13" s="226"/>
      <c r="K13" s="226"/>
      <c r="L13" s="227"/>
      <c r="M13" s="227"/>
      <c r="N13" s="227"/>
      <c r="O13" s="213"/>
      <c r="P13" s="213"/>
      <c r="Q13" s="213"/>
      <c r="R13" s="213"/>
      <c r="S13" s="213"/>
      <c r="T13" s="221"/>
      <c r="U13" s="221"/>
      <c r="V13" s="221"/>
      <c r="W13" s="222"/>
      <c r="X13" s="222"/>
      <c r="Y13" s="221"/>
      <c r="Z13" s="230"/>
      <c r="AA13" s="217"/>
      <c r="AB13" s="117"/>
    </row>
    <row r="14" spans="1:28" s="81" customFormat="1" ht="27.6" x14ac:dyDescent="0.3">
      <c r="A14" s="116" t="s">
        <v>466</v>
      </c>
      <c r="B14" s="216"/>
      <c r="C14" s="217"/>
      <c r="D14" s="218"/>
      <c r="E14" s="219"/>
      <c r="F14" s="220"/>
      <c r="G14" s="217"/>
      <c r="H14" s="217"/>
      <c r="I14" s="226"/>
      <c r="J14" s="226"/>
      <c r="K14" s="226"/>
      <c r="L14" s="227"/>
      <c r="M14" s="227"/>
      <c r="N14" s="227"/>
      <c r="O14" s="213"/>
      <c r="P14" s="213"/>
      <c r="Q14" s="213"/>
      <c r="R14" s="213"/>
      <c r="S14" s="213"/>
      <c r="T14" s="221"/>
      <c r="U14" s="221"/>
      <c r="V14" s="221"/>
      <c r="W14" s="222"/>
      <c r="X14" s="222"/>
      <c r="Y14" s="221"/>
      <c r="Z14" s="230"/>
      <c r="AA14" s="217"/>
      <c r="AB14" s="117"/>
    </row>
    <row r="15" spans="1:28" s="81" customFormat="1" ht="27.6" x14ac:dyDescent="0.3">
      <c r="A15" s="116" t="s">
        <v>467</v>
      </c>
      <c r="B15" s="216"/>
      <c r="C15" s="217"/>
      <c r="D15" s="218"/>
      <c r="E15" s="219"/>
      <c r="F15" s="220"/>
      <c r="G15" s="217"/>
      <c r="H15" s="217"/>
      <c r="I15" s="226"/>
      <c r="J15" s="226"/>
      <c r="K15" s="226"/>
      <c r="L15" s="227"/>
      <c r="M15" s="227"/>
      <c r="N15" s="227"/>
      <c r="O15" s="213"/>
      <c r="P15" s="213"/>
      <c r="Q15" s="213"/>
      <c r="R15" s="213"/>
      <c r="S15" s="213"/>
      <c r="T15" s="221"/>
      <c r="U15" s="221"/>
      <c r="V15" s="221"/>
      <c r="W15" s="222"/>
      <c r="X15" s="222"/>
      <c r="Y15" s="221"/>
      <c r="Z15" s="230"/>
      <c r="AA15" s="217"/>
      <c r="AB15" s="117"/>
    </row>
    <row r="16" spans="1:28" s="81" customFormat="1" ht="27.6" x14ac:dyDescent="0.3">
      <c r="A16" s="116" t="s">
        <v>468</v>
      </c>
      <c r="B16" s="216"/>
      <c r="C16" s="217"/>
      <c r="D16" s="218"/>
      <c r="E16" s="219"/>
      <c r="F16" s="220"/>
      <c r="G16" s="217"/>
      <c r="H16" s="217"/>
      <c r="I16" s="226"/>
      <c r="J16" s="226"/>
      <c r="K16" s="226"/>
      <c r="L16" s="227"/>
      <c r="M16" s="227"/>
      <c r="N16" s="227"/>
      <c r="O16" s="213"/>
      <c r="P16" s="213"/>
      <c r="Q16" s="213"/>
      <c r="R16" s="213"/>
      <c r="S16" s="213"/>
      <c r="T16" s="221"/>
      <c r="U16" s="221"/>
      <c r="V16" s="221"/>
      <c r="W16" s="222"/>
      <c r="X16" s="222"/>
      <c r="Y16" s="221"/>
      <c r="Z16" s="230"/>
      <c r="AA16" s="217"/>
      <c r="AB16" s="117"/>
    </row>
    <row r="17" spans="1:28" s="81" customFormat="1" ht="27.6" x14ac:dyDescent="0.3">
      <c r="A17" s="116" t="s">
        <v>469</v>
      </c>
      <c r="B17" s="216"/>
      <c r="C17" s="217"/>
      <c r="D17" s="218"/>
      <c r="E17" s="219"/>
      <c r="F17" s="220"/>
      <c r="G17" s="217"/>
      <c r="H17" s="217"/>
      <c r="I17" s="226"/>
      <c r="J17" s="226"/>
      <c r="K17" s="226"/>
      <c r="L17" s="227"/>
      <c r="M17" s="227"/>
      <c r="N17" s="227"/>
      <c r="O17" s="213"/>
      <c r="P17" s="213"/>
      <c r="Q17" s="213"/>
      <c r="R17" s="213"/>
      <c r="S17" s="213"/>
      <c r="T17" s="221"/>
      <c r="U17" s="221"/>
      <c r="V17" s="221"/>
      <c r="W17" s="222"/>
      <c r="X17" s="222"/>
      <c r="Y17" s="221"/>
      <c r="Z17" s="230"/>
      <c r="AA17" s="217"/>
      <c r="AB17" s="117"/>
    </row>
    <row r="18" spans="1:28" s="81" customFormat="1" ht="27.6" x14ac:dyDescent="0.3">
      <c r="A18" s="116" t="s">
        <v>470</v>
      </c>
      <c r="B18" s="216"/>
      <c r="C18" s="217"/>
      <c r="D18" s="218"/>
      <c r="E18" s="219"/>
      <c r="F18" s="220"/>
      <c r="G18" s="217"/>
      <c r="H18" s="217"/>
      <c r="I18" s="226"/>
      <c r="J18" s="226"/>
      <c r="K18" s="226"/>
      <c r="L18" s="227"/>
      <c r="M18" s="227"/>
      <c r="N18" s="227"/>
      <c r="O18" s="213"/>
      <c r="P18" s="213"/>
      <c r="Q18" s="213"/>
      <c r="R18" s="213"/>
      <c r="S18" s="213"/>
      <c r="T18" s="221"/>
      <c r="U18" s="221"/>
      <c r="V18" s="221"/>
      <c r="W18" s="222"/>
      <c r="X18" s="222"/>
      <c r="Y18" s="221"/>
      <c r="Z18" s="230"/>
      <c r="AA18" s="217"/>
      <c r="AB18" s="117"/>
    </row>
    <row r="19" spans="1:28" s="81" customFormat="1" ht="27.6" x14ac:dyDescent="0.3">
      <c r="A19" s="116" t="s">
        <v>471</v>
      </c>
      <c r="B19" s="216"/>
      <c r="C19" s="217"/>
      <c r="D19" s="218"/>
      <c r="E19" s="219"/>
      <c r="F19" s="220"/>
      <c r="G19" s="217"/>
      <c r="H19" s="217"/>
      <c r="I19" s="226"/>
      <c r="J19" s="226"/>
      <c r="K19" s="226"/>
      <c r="L19" s="227"/>
      <c r="M19" s="227"/>
      <c r="N19" s="227"/>
      <c r="O19" s="213"/>
      <c r="P19" s="213"/>
      <c r="Q19" s="213"/>
      <c r="R19" s="213"/>
      <c r="S19" s="213"/>
      <c r="T19" s="221"/>
      <c r="U19" s="221"/>
      <c r="V19" s="221"/>
      <c r="W19" s="222"/>
      <c r="X19" s="222"/>
      <c r="Y19" s="221"/>
      <c r="Z19" s="230"/>
      <c r="AA19" s="217"/>
      <c r="AB19" s="117"/>
    </row>
    <row r="20" spans="1:28" s="82" customFormat="1" ht="13.8" x14ac:dyDescent="0.3">
      <c r="A20" s="89"/>
      <c r="B20" s="89"/>
      <c r="C20" s="89"/>
      <c r="D20" s="89"/>
      <c r="E20" s="89"/>
      <c r="F20" s="89"/>
      <c r="G20" s="89"/>
      <c r="H20" s="89"/>
      <c r="I20" s="89"/>
      <c r="J20" s="89"/>
      <c r="K20" s="89"/>
      <c r="L20" s="89"/>
      <c r="M20" s="89"/>
      <c r="N20" s="89"/>
      <c r="O20" s="89"/>
      <c r="P20" s="89"/>
      <c r="Q20" s="89"/>
      <c r="R20" s="89"/>
      <c r="S20" s="89"/>
      <c r="T20" s="89"/>
      <c r="U20" s="89"/>
      <c r="V20" s="89"/>
      <c r="W20" s="89"/>
      <c r="X20" s="89"/>
      <c r="Y20" s="89"/>
      <c r="Z20" s="89"/>
      <c r="AA20" s="89"/>
      <c r="AB20" s="89"/>
    </row>
    <row r="21" spans="1:28" ht="135" customHeight="1" x14ac:dyDescent="0.3">
      <c r="A21" s="105" t="s">
        <v>429</v>
      </c>
      <c r="B21" s="91"/>
      <c r="D21" s="105" t="s">
        <v>430</v>
      </c>
      <c r="E21" s="91"/>
      <c r="F21" s="83"/>
      <c r="G21" s="83"/>
      <c r="H21" s="83"/>
      <c r="I21" s="83"/>
      <c r="J21" s="83"/>
      <c r="K21" s="83"/>
      <c r="L21" s="83"/>
      <c r="M21" s="83"/>
      <c r="N21" s="83"/>
      <c r="O21" s="83"/>
      <c r="P21" s="83"/>
      <c r="Q21" s="83"/>
      <c r="R21" s="83"/>
      <c r="S21" s="83"/>
      <c r="T21" s="83"/>
      <c r="U21" s="83"/>
      <c r="V21" s="83"/>
      <c r="W21" s="83"/>
      <c r="X21" s="83"/>
      <c r="Y21" s="83"/>
      <c r="Z21" s="83"/>
      <c r="AA21" s="83"/>
      <c r="AB21" s="83"/>
    </row>
    <row r="22" spans="1:28" ht="13.8" x14ac:dyDescent="0.3">
      <c r="A22" s="89"/>
      <c r="B22" s="89"/>
      <c r="C22" s="83"/>
      <c r="D22" s="83"/>
      <c r="E22" s="83"/>
      <c r="F22" s="83"/>
      <c r="G22" s="83"/>
      <c r="H22" s="83"/>
      <c r="I22" s="83"/>
      <c r="J22" s="83"/>
      <c r="K22" s="83"/>
      <c r="L22" s="83"/>
      <c r="M22" s="83"/>
      <c r="N22" s="83"/>
      <c r="O22" s="83"/>
      <c r="P22" s="83"/>
      <c r="Q22" s="83"/>
      <c r="R22" s="83"/>
      <c r="S22" s="83"/>
      <c r="T22" s="83"/>
      <c r="U22" s="83"/>
      <c r="V22" s="83"/>
      <c r="W22" s="83"/>
      <c r="X22" s="83"/>
      <c r="Y22" s="83"/>
      <c r="Z22" s="83"/>
      <c r="AA22" s="83"/>
      <c r="AB22" s="83"/>
    </row>
    <row r="23" spans="1:28" ht="13.8" hidden="1" x14ac:dyDescent="0.3"/>
    <row r="24" spans="1:28" ht="13.8" hidden="1" x14ac:dyDescent="0.3"/>
    <row r="25" spans="1:28" ht="13.8" hidden="1" x14ac:dyDescent="0.3"/>
    <row r="26" spans="1:28" ht="13.8" hidden="1" x14ac:dyDescent="0.3"/>
    <row r="27" spans="1:28" ht="13.8" hidden="1" x14ac:dyDescent="0.3"/>
    <row r="28" spans="1:28" ht="13.8" hidden="1" x14ac:dyDescent="0.3"/>
    <row r="29" spans="1:28" ht="13.8" hidden="1" x14ac:dyDescent="0.3"/>
    <row r="30" spans="1:28" ht="13.8" hidden="1" x14ac:dyDescent="0.3"/>
    <row r="31" spans="1:28" ht="13.8" hidden="1" x14ac:dyDescent="0.3"/>
  </sheetData>
  <sheetProtection selectLockedCells="1"/>
  <mergeCells count="7">
    <mergeCell ref="I2:N2"/>
    <mergeCell ref="O2:S2"/>
    <mergeCell ref="T2:Y2"/>
    <mergeCell ref="E3:G3"/>
    <mergeCell ref="I3:K3"/>
    <mergeCell ref="L3:N3"/>
    <mergeCell ref="W3:X3"/>
  </mergeCells>
  <dataValidations count="8">
    <dataValidation type="list" allowBlank="1" showInputMessage="1" showErrorMessage="1" sqref="P5:P19">
      <formula1>LIST_Per</formula1>
    </dataValidation>
    <dataValidation type="list" allowBlank="1" showInputMessage="1" showErrorMessage="1" sqref="O5:O19">
      <formula1>LIST_CKnd</formula1>
    </dataValidation>
    <dataValidation type="list" allowBlank="1" showInputMessage="1" showErrorMessage="1" sqref="V5:V19">
      <formula1>LIST_Con</formula1>
    </dataValidation>
    <dataValidation type="list" allowBlank="1" showInputMessage="1" showErrorMessage="1" sqref="U5:U19">
      <formula1>LIST_Test</formula1>
    </dataValidation>
    <dataValidation type="list" allowBlank="1" showInputMessage="1" showErrorMessage="1" sqref="H5:H19">
      <formula1>LIST_CNon</formula1>
    </dataValidation>
    <dataValidation type="list" allowBlank="1" showInputMessage="1" showErrorMessage="1" sqref="G5:G19">
      <formula1>LIST_Area</formula1>
    </dataValidation>
    <dataValidation type="list" allowBlank="1" showInputMessage="1" showErrorMessage="1" sqref="F5:F19">
      <formula1>LIST_AgrGrp</formula1>
    </dataValidation>
    <dataValidation type="list" allowBlank="1" showInputMessage="1" showErrorMessage="1" sqref="D5:D19">
      <formula1>LIST_Func</formula1>
    </dataValidation>
  </dataValidations>
  <hyperlinks>
    <hyperlink ref="A1" location="'Inventario de Programas'!B1" display="REGRESAR a Inventario"/>
  </hyperlinks>
  <pageMargins left="0.7" right="0.7" top="0.75" bottom="0.75" header="0.3" footer="0.3"/>
  <pageSetup paperSize="9" orientation="portrait" verticalDpi="0" r:id="rId1"/>
  <extLst>
    <ext xmlns:x14="http://schemas.microsoft.com/office/spreadsheetml/2009/9/main" uri="{78C0D931-6437-407d-A8EE-F0AAD7539E65}">
      <x14:conditionalFormattings>
        <x14:conditionalFormatting xmlns:xm="http://schemas.microsoft.com/office/excel/2006/main">
          <x14:cfRule type="expression" priority="1" id="{CDD42871-1586-48DA-B2B6-0A48AA6467A8}">
            <xm:f>$D5=HID_dropdown!$B$2</xm:f>
            <x14:dxf>
              <fill>
                <patternFill>
                  <bgColor rgb="FFF3EBF9"/>
                </patternFill>
              </fill>
            </x14:dxf>
          </x14:cfRule>
          <xm:sqref>W5:X19</xm:sqref>
        </x14:conditionalFormatting>
        <x14:conditionalFormatting xmlns:xm="http://schemas.microsoft.com/office/excel/2006/main">
          <x14:cfRule type="expression" priority="2" id="{1F42F576-B3BE-41B9-A121-E34E80A372C4}">
            <xm:f>$O5=HID_dropdown!$G$3</xm:f>
            <x14:dxf>
              <fill>
                <patternFill>
                  <bgColor theme="1"/>
                </patternFill>
              </fill>
            </x14:dxf>
          </x14:cfRule>
          <xm:sqref>P5:R19</xm:sqref>
        </x14:conditionalFormatting>
        <x14:conditionalFormatting xmlns:xm="http://schemas.microsoft.com/office/excel/2006/main">
          <x14:cfRule type="expression" priority="3" id="{78C09EF5-EC9F-4A31-8182-10F67D2D2AF7}">
            <xm:f>$H5=HID_dropdown!$A$3</xm:f>
            <x14:dxf>
              <fill>
                <patternFill>
                  <bgColor theme="1"/>
                </patternFill>
              </fill>
              <border>
                <left style="thin">
                  <color auto="1"/>
                </left>
                <right style="thin">
                  <color auto="1"/>
                </right>
                <top style="thin">
                  <color auto="1"/>
                </top>
                <bottom style="thin">
                  <color auto="1"/>
                </bottom>
              </border>
            </x14:dxf>
          </x14:cfRule>
          <xm:sqref>I5:K19 T5:T19</xm:sqref>
        </x14:conditionalFormatting>
        <x14:conditionalFormatting xmlns:xm="http://schemas.microsoft.com/office/excel/2006/main">
          <x14:cfRule type="expression" priority="4" id="{C8AFC922-01DD-49FB-953F-3C15FF5006CE}">
            <xm:f>$H5=HID_dropdown!$A$2</xm:f>
            <x14:dxf>
              <fill>
                <patternFill>
                  <bgColor theme="1"/>
                </patternFill>
              </fill>
            </x14:dxf>
          </x14:cfRule>
          <xm:sqref>U5:V19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HID_dropdown!$C$2:$C$13</xm:f>
          </x14:formula1>
          <xm:sqref>E5:E19</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autoPageBreaks="0"/>
  </sheetPr>
  <dimension ref="A1:AF31"/>
  <sheetViews>
    <sheetView workbookViewId="0">
      <pane xSplit="2" ySplit="4" topLeftCell="C5" activePane="bottomRight" state="frozen"/>
      <selection activeCell="B5" sqref="B5"/>
      <selection pane="topRight" activeCell="B5" sqref="B5"/>
      <selection pane="bottomLeft" activeCell="B5" sqref="B5"/>
      <selection pane="bottomRight" activeCell="B5" sqref="B5"/>
    </sheetView>
  </sheetViews>
  <sheetFormatPr defaultColWidth="0" defaultRowHeight="12.75" customHeight="1" zeroHeight="1" x14ac:dyDescent="0.3"/>
  <cols>
    <col min="1" max="1" width="9.109375" style="80" customWidth="1"/>
    <col min="2" max="3" width="25.6640625" style="80" customWidth="1"/>
    <col min="4" max="4" width="12.33203125" style="80" customWidth="1"/>
    <col min="5" max="5" width="25.6640625" style="80" customWidth="1"/>
    <col min="6" max="7" width="9.6640625" style="80" customWidth="1"/>
    <col min="8" max="8" width="12.33203125" style="80" customWidth="1"/>
    <col min="9" max="14" width="11.6640625" style="80" customWidth="1"/>
    <col min="15" max="16" width="12.33203125" style="80" customWidth="1"/>
    <col min="17" max="20" width="11.6640625" style="80" customWidth="1"/>
    <col min="21" max="21" width="20.6640625" style="80" customWidth="1"/>
    <col min="22" max="22" width="12.33203125" style="80" customWidth="1"/>
    <col min="23" max="24" width="10.6640625" style="80" customWidth="1"/>
    <col min="25" max="27" width="11.6640625" style="80" customWidth="1"/>
    <col min="28" max="28" width="3.88671875" style="80" customWidth="1"/>
    <col min="29" max="30" width="9.109375" style="80" hidden="1" customWidth="1"/>
    <col min="31" max="32" width="0" style="80" hidden="1" customWidth="1"/>
    <col min="33" max="16384" width="9.109375" style="80" hidden="1"/>
  </cols>
  <sheetData>
    <row r="1" spans="1:28" ht="30" customHeight="1" thickTop="1" thickBot="1" x14ac:dyDescent="0.35">
      <c r="A1" s="194" t="s">
        <v>560</v>
      </c>
      <c r="B1" s="195" t="str">
        <f ca="1">IF(OFFSET('Inventario de Programas'!B5,(_xlfn.SHEET()-2),0)=0,"-", OFFSET('Inventario de Programas'!B5,(_xlfn.SHEET()-2),0))</f>
        <v>Nombre del programa 25</v>
      </c>
      <c r="C1" s="196" t="str">
        <f ca="1">IF(OFFSET('Inventario de Programas'!C5,(_xlfn.SHEET()-2),0)=0,"Name of Scheme in English", OFFSET('Inventario de Programas'!C5,(_xlfn.SHEET()-2),0))</f>
        <v>Name of Scheme in English</v>
      </c>
      <c r="D1" s="197" t="str">
        <f>IF('Inventario de Programas'!B2=0, "Año", 'Inventario de Programas'!B2)</f>
        <v>Año</v>
      </c>
      <c r="E1" s="83"/>
      <c r="F1" s="83"/>
      <c r="G1" s="83"/>
      <c r="H1" s="83"/>
      <c r="I1" s="83"/>
      <c r="J1" s="83"/>
      <c r="K1" s="83"/>
      <c r="L1" s="83"/>
      <c r="M1" s="83"/>
      <c r="N1" s="83"/>
      <c r="O1" s="83"/>
      <c r="P1" s="83"/>
      <c r="Q1" s="83"/>
      <c r="R1" s="83"/>
      <c r="S1" s="83"/>
      <c r="T1" s="83"/>
      <c r="U1" s="83"/>
      <c r="V1" s="83"/>
      <c r="W1" s="83"/>
      <c r="X1" s="83"/>
      <c r="Y1" s="83"/>
      <c r="Z1" s="83"/>
      <c r="AA1" s="83"/>
      <c r="AB1" s="83"/>
    </row>
    <row r="2" spans="1:28" ht="14.4" thickTop="1" x14ac:dyDescent="0.3">
      <c r="A2" s="83"/>
      <c r="B2" s="87"/>
      <c r="C2" s="87"/>
      <c r="D2" s="83"/>
      <c r="E2" s="83"/>
      <c r="F2" s="83"/>
      <c r="G2" s="83"/>
      <c r="H2" s="83"/>
      <c r="I2" s="249" t="s">
        <v>472</v>
      </c>
      <c r="J2" s="249"/>
      <c r="K2" s="249"/>
      <c r="L2" s="249"/>
      <c r="M2" s="249"/>
      <c r="N2" s="249"/>
      <c r="O2" s="250" t="s">
        <v>473</v>
      </c>
      <c r="P2" s="250"/>
      <c r="Q2" s="250"/>
      <c r="R2" s="250"/>
      <c r="S2" s="250"/>
      <c r="T2" s="248" t="s">
        <v>474</v>
      </c>
      <c r="U2" s="248"/>
      <c r="V2" s="248"/>
      <c r="W2" s="248"/>
      <c r="X2" s="248"/>
      <c r="Y2" s="248"/>
      <c r="Z2" s="88" t="s">
        <v>475</v>
      </c>
      <c r="AA2" s="83"/>
      <c r="AB2" s="83"/>
    </row>
    <row r="3" spans="1:28" ht="93" customHeight="1" x14ac:dyDescent="0.3">
      <c r="A3" s="164" t="s">
        <v>431</v>
      </c>
      <c r="B3" s="165" t="s">
        <v>432</v>
      </c>
      <c r="C3" s="165" t="s">
        <v>433</v>
      </c>
      <c r="D3" s="165" t="s">
        <v>434</v>
      </c>
      <c r="E3" s="245" t="s">
        <v>435</v>
      </c>
      <c r="F3" s="246"/>
      <c r="G3" s="247"/>
      <c r="H3" s="165" t="s">
        <v>436</v>
      </c>
      <c r="I3" s="251" t="s">
        <v>437</v>
      </c>
      <c r="J3" s="243"/>
      <c r="K3" s="244"/>
      <c r="L3" s="235" t="s">
        <v>438</v>
      </c>
      <c r="M3" s="236"/>
      <c r="N3" s="237"/>
      <c r="O3" s="165" t="s">
        <v>439</v>
      </c>
      <c r="P3" s="165" t="s">
        <v>440</v>
      </c>
      <c r="Q3" s="165" t="s">
        <v>441</v>
      </c>
      <c r="R3" s="165" t="s">
        <v>442</v>
      </c>
      <c r="S3" s="165" t="s">
        <v>443</v>
      </c>
      <c r="T3" s="165" t="s">
        <v>444</v>
      </c>
      <c r="U3" s="165" t="s">
        <v>445</v>
      </c>
      <c r="V3" s="165" t="s">
        <v>214</v>
      </c>
      <c r="W3" s="251" t="s">
        <v>446</v>
      </c>
      <c r="X3" s="244"/>
      <c r="Y3" s="165" t="s">
        <v>447</v>
      </c>
      <c r="Z3" s="165" t="s">
        <v>448</v>
      </c>
      <c r="AA3" s="165" t="s">
        <v>449</v>
      </c>
      <c r="AB3" s="83"/>
    </row>
    <row r="4" spans="1:28" s="109" customFormat="1" ht="12.75" customHeight="1" x14ac:dyDescent="0.3">
      <c r="A4" s="166"/>
      <c r="B4" s="167"/>
      <c r="C4" s="166"/>
      <c r="D4" s="168" t="s">
        <v>341</v>
      </c>
      <c r="E4" s="169" t="s">
        <v>450</v>
      </c>
      <c r="F4" s="169" t="s">
        <v>455</v>
      </c>
      <c r="G4" s="169" t="s">
        <v>456</v>
      </c>
      <c r="H4" s="168" t="s">
        <v>341</v>
      </c>
      <c r="I4" s="170" t="s">
        <v>6</v>
      </c>
      <c r="J4" s="170" t="s">
        <v>342</v>
      </c>
      <c r="K4" s="170" t="s">
        <v>343</v>
      </c>
      <c r="L4" s="170" t="s">
        <v>6</v>
      </c>
      <c r="M4" s="170" t="s">
        <v>342</v>
      </c>
      <c r="N4" s="170" t="s">
        <v>343</v>
      </c>
      <c r="O4" s="168" t="s">
        <v>341</v>
      </c>
      <c r="P4" s="168" t="s">
        <v>341</v>
      </c>
      <c r="Q4" s="171" t="s">
        <v>451</v>
      </c>
      <c r="R4" s="171" t="s">
        <v>451</v>
      </c>
      <c r="S4" s="172"/>
      <c r="T4" s="167"/>
      <c r="U4" s="168" t="s">
        <v>341</v>
      </c>
      <c r="V4" s="168" t="s">
        <v>341</v>
      </c>
      <c r="W4" s="170" t="s">
        <v>452</v>
      </c>
      <c r="X4" s="170" t="s">
        <v>453</v>
      </c>
      <c r="Y4" s="167"/>
      <c r="Z4" s="168" t="s">
        <v>451</v>
      </c>
      <c r="AA4" s="167"/>
      <c r="AB4" s="108"/>
    </row>
    <row r="5" spans="1:28" s="81" customFormat="1" ht="13.8" x14ac:dyDescent="0.3">
      <c r="A5" s="116" t="s">
        <v>457</v>
      </c>
      <c r="B5" s="208"/>
      <c r="C5" s="209"/>
      <c r="D5" s="210"/>
      <c r="E5" s="211"/>
      <c r="F5" s="210"/>
      <c r="G5" s="209"/>
      <c r="H5" s="209"/>
      <c r="I5" s="223"/>
      <c r="J5" s="223"/>
      <c r="K5" s="223"/>
      <c r="L5" s="224"/>
      <c r="M5" s="225"/>
      <c r="N5" s="225"/>
      <c r="O5" s="212"/>
      <c r="P5" s="213"/>
      <c r="Q5" s="212"/>
      <c r="R5" s="212"/>
      <c r="S5" s="212"/>
      <c r="T5" s="214"/>
      <c r="U5" s="214"/>
      <c r="V5" s="214"/>
      <c r="W5" s="215"/>
      <c r="X5" s="215"/>
      <c r="Y5" s="214"/>
      <c r="Z5" s="229"/>
      <c r="AA5" s="209"/>
      <c r="AB5" s="117"/>
    </row>
    <row r="6" spans="1:28" s="81" customFormat="1" ht="13.8" x14ac:dyDescent="0.3">
      <c r="A6" s="116" t="s">
        <v>458</v>
      </c>
      <c r="B6" s="216"/>
      <c r="C6" s="217"/>
      <c r="D6" s="218"/>
      <c r="E6" s="219"/>
      <c r="F6" s="220"/>
      <c r="G6" s="217"/>
      <c r="H6" s="217"/>
      <c r="I6" s="226"/>
      <c r="J6" s="226"/>
      <c r="K6" s="226"/>
      <c r="L6" s="227"/>
      <c r="M6" s="227"/>
      <c r="N6" s="227"/>
      <c r="O6" s="213"/>
      <c r="P6" s="213"/>
      <c r="Q6" s="213"/>
      <c r="R6" s="213"/>
      <c r="S6" s="213"/>
      <c r="T6" s="221"/>
      <c r="U6" s="221"/>
      <c r="V6" s="221"/>
      <c r="W6" s="222"/>
      <c r="X6" s="222"/>
      <c r="Y6" s="221"/>
      <c r="Z6" s="230"/>
      <c r="AA6" s="217"/>
      <c r="AB6" s="117"/>
    </row>
    <row r="7" spans="1:28" s="81" customFormat="1" ht="13.8" x14ac:dyDescent="0.3">
      <c r="A7" s="116" t="s">
        <v>459</v>
      </c>
      <c r="B7" s="216"/>
      <c r="C7" s="217"/>
      <c r="D7" s="218"/>
      <c r="E7" s="219"/>
      <c r="F7" s="220"/>
      <c r="G7" s="217"/>
      <c r="H7" s="217"/>
      <c r="I7" s="226"/>
      <c r="J7" s="226"/>
      <c r="K7" s="226"/>
      <c r="L7" s="227"/>
      <c r="M7" s="227"/>
      <c r="N7" s="227"/>
      <c r="O7" s="213"/>
      <c r="P7" s="213"/>
      <c r="Q7" s="213"/>
      <c r="R7" s="213"/>
      <c r="S7" s="213"/>
      <c r="T7" s="221"/>
      <c r="U7" s="221"/>
      <c r="V7" s="221"/>
      <c r="W7" s="222"/>
      <c r="X7" s="222"/>
      <c r="Y7" s="221"/>
      <c r="Z7" s="230"/>
      <c r="AA7" s="217"/>
      <c r="AB7" s="117"/>
    </row>
    <row r="8" spans="1:28" s="81" customFormat="1" ht="13.8" x14ac:dyDescent="0.3">
      <c r="A8" s="116" t="s">
        <v>460</v>
      </c>
      <c r="B8" s="216"/>
      <c r="C8" s="217"/>
      <c r="D8" s="218"/>
      <c r="E8" s="219"/>
      <c r="F8" s="220"/>
      <c r="G8" s="217"/>
      <c r="H8" s="217"/>
      <c r="I8" s="226"/>
      <c r="J8" s="226"/>
      <c r="K8" s="226"/>
      <c r="L8" s="227"/>
      <c r="M8" s="227"/>
      <c r="N8" s="227"/>
      <c r="O8" s="213"/>
      <c r="P8" s="213"/>
      <c r="Q8" s="213"/>
      <c r="R8" s="213"/>
      <c r="S8" s="213"/>
      <c r="T8" s="221"/>
      <c r="U8" s="221"/>
      <c r="V8" s="221"/>
      <c r="W8" s="222"/>
      <c r="X8" s="222"/>
      <c r="Y8" s="221"/>
      <c r="Z8" s="230"/>
      <c r="AA8" s="217"/>
      <c r="AB8" s="117"/>
    </row>
    <row r="9" spans="1:28" s="81" customFormat="1" ht="13.8" x14ac:dyDescent="0.3">
      <c r="A9" s="116" t="s">
        <v>461</v>
      </c>
      <c r="B9" s="216"/>
      <c r="C9" s="217"/>
      <c r="D9" s="218"/>
      <c r="E9" s="219"/>
      <c r="F9" s="220"/>
      <c r="G9" s="217"/>
      <c r="H9" s="217"/>
      <c r="I9" s="226"/>
      <c r="J9" s="226"/>
      <c r="K9" s="226"/>
      <c r="L9" s="227"/>
      <c r="M9" s="227"/>
      <c r="N9" s="227"/>
      <c r="O9" s="213"/>
      <c r="P9" s="213"/>
      <c r="Q9" s="213"/>
      <c r="R9" s="213"/>
      <c r="S9" s="213"/>
      <c r="T9" s="221"/>
      <c r="U9" s="221"/>
      <c r="V9" s="221"/>
      <c r="W9" s="222"/>
      <c r="X9" s="222"/>
      <c r="Y9" s="221"/>
      <c r="Z9" s="230"/>
      <c r="AA9" s="217"/>
      <c r="AB9" s="117"/>
    </row>
    <row r="10" spans="1:28" s="81" customFormat="1" ht="13.8" x14ac:dyDescent="0.3">
      <c r="A10" s="116" t="s">
        <v>462</v>
      </c>
      <c r="B10" s="216"/>
      <c r="C10" s="217"/>
      <c r="D10" s="218"/>
      <c r="E10" s="219"/>
      <c r="F10" s="220"/>
      <c r="G10" s="217"/>
      <c r="H10" s="217"/>
      <c r="I10" s="226"/>
      <c r="J10" s="226"/>
      <c r="K10" s="226"/>
      <c r="L10" s="228"/>
      <c r="M10" s="227"/>
      <c r="N10" s="227"/>
      <c r="O10" s="213"/>
      <c r="P10" s="213"/>
      <c r="Q10" s="213"/>
      <c r="R10" s="213"/>
      <c r="S10" s="213"/>
      <c r="T10" s="221"/>
      <c r="U10" s="221"/>
      <c r="V10" s="221"/>
      <c r="W10" s="222"/>
      <c r="X10" s="222"/>
      <c r="Y10" s="221"/>
      <c r="Z10" s="230"/>
      <c r="AA10" s="217"/>
      <c r="AB10" s="117"/>
    </row>
    <row r="11" spans="1:28" s="81" customFormat="1" ht="13.8" x14ac:dyDescent="0.3">
      <c r="A11" s="116" t="s">
        <v>463</v>
      </c>
      <c r="B11" s="216"/>
      <c r="C11" s="217"/>
      <c r="D11" s="218"/>
      <c r="E11" s="219"/>
      <c r="F11" s="220"/>
      <c r="G11" s="217"/>
      <c r="H11" s="217"/>
      <c r="I11" s="226"/>
      <c r="J11" s="226"/>
      <c r="K11" s="226"/>
      <c r="L11" s="227"/>
      <c r="M11" s="227"/>
      <c r="N11" s="227"/>
      <c r="O11" s="213"/>
      <c r="P11" s="213"/>
      <c r="Q11" s="213"/>
      <c r="R11" s="213"/>
      <c r="S11" s="213"/>
      <c r="T11" s="221"/>
      <c r="U11" s="221"/>
      <c r="V11" s="221"/>
      <c r="W11" s="222"/>
      <c r="X11" s="222"/>
      <c r="Y11" s="221"/>
      <c r="Z11" s="230"/>
      <c r="AA11" s="217"/>
      <c r="AB11" s="117"/>
    </row>
    <row r="12" spans="1:28" s="81" customFormat="1" ht="13.8" x14ac:dyDescent="0.3">
      <c r="A12" s="116" t="s">
        <v>464</v>
      </c>
      <c r="B12" s="216"/>
      <c r="C12" s="217"/>
      <c r="D12" s="218"/>
      <c r="E12" s="219"/>
      <c r="F12" s="220"/>
      <c r="G12" s="217"/>
      <c r="H12" s="217"/>
      <c r="I12" s="226"/>
      <c r="J12" s="226"/>
      <c r="K12" s="226"/>
      <c r="L12" s="227"/>
      <c r="M12" s="227"/>
      <c r="N12" s="227"/>
      <c r="O12" s="213"/>
      <c r="P12" s="213"/>
      <c r="Q12" s="213"/>
      <c r="R12" s="213"/>
      <c r="S12" s="213"/>
      <c r="T12" s="221"/>
      <c r="U12" s="221"/>
      <c r="V12" s="221"/>
      <c r="W12" s="222"/>
      <c r="X12" s="222"/>
      <c r="Y12" s="221"/>
      <c r="Z12" s="230"/>
      <c r="AA12" s="217"/>
      <c r="AB12" s="117"/>
    </row>
    <row r="13" spans="1:28" s="81" customFormat="1" ht="13.8" x14ac:dyDescent="0.3">
      <c r="A13" s="116" t="s">
        <v>465</v>
      </c>
      <c r="B13" s="216"/>
      <c r="C13" s="217"/>
      <c r="D13" s="218"/>
      <c r="E13" s="219"/>
      <c r="F13" s="220"/>
      <c r="G13" s="217"/>
      <c r="H13" s="217"/>
      <c r="I13" s="226"/>
      <c r="J13" s="226"/>
      <c r="K13" s="226"/>
      <c r="L13" s="227"/>
      <c r="M13" s="227"/>
      <c r="N13" s="227"/>
      <c r="O13" s="213"/>
      <c r="P13" s="213"/>
      <c r="Q13" s="213"/>
      <c r="R13" s="213"/>
      <c r="S13" s="213"/>
      <c r="T13" s="221"/>
      <c r="U13" s="221"/>
      <c r="V13" s="221"/>
      <c r="W13" s="222"/>
      <c r="X13" s="222"/>
      <c r="Y13" s="221"/>
      <c r="Z13" s="230"/>
      <c r="AA13" s="217"/>
      <c r="AB13" s="117"/>
    </row>
    <row r="14" spans="1:28" s="81" customFormat="1" ht="27.6" x14ac:dyDescent="0.3">
      <c r="A14" s="116" t="s">
        <v>466</v>
      </c>
      <c r="B14" s="216"/>
      <c r="C14" s="217"/>
      <c r="D14" s="218"/>
      <c r="E14" s="219"/>
      <c r="F14" s="220"/>
      <c r="G14" s="217"/>
      <c r="H14" s="217"/>
      <c r="I14" s="226"/>
      <c r="J14" s="226"/>
      <c r="K14" s="226"/>
      <c r="L14" s="227"/>
      <c r="M14" s="227"/>
      <c r="N14" s="227"/>
      <c r="O14" s="213"/>
      <c r="P14" s="213"/>
      <c r="Q14" s="213"/>
      <c r="R14" s="213"/>
      <c r="S14" s="213"/>
      <c r="T14" s="221"/>
      <c r="U14" s="221"/>
      <c r="V14" s="221"/>
      <c r="W14" s="222"/>
      <c r="X14" s="222"/>
      <c r="Y14" s="221"/>
      <c r="Z14" s="230"/>
      <c r="AA14" s="217"/>
      <c r="AB14" s="117"/>
    </row>
    <row r="15" spans="1:28" s="81" customFormat="1" ht="27.6" x14ac:dyDescent="0.3">
      <c r="A15" s="116" t="s">
        <v>467</v>
      </c>
      <c r="B15" s="216"/>
      <c r="C15" s="217"/>
      <c r="D15" s="218"/>
      <c r="E15" s="219"/>
      <c r="F15" s="220"/>
      <c r="G15" s="217"/>
      <c r="H15" s="217"/>
      <c r="I15" s="226"/>
      <c r="J15" s="226"/>
      <c r="K15" s="226"/>
      <c r="L15" s="227"/>
      <c r="M15" s="227"/>
      <c r="N15" s="227"/>
      <c r="O15" s="213"/>
      <c r="P15" s="213"/>
      <c r="Q15" s="213"/>
      <c r="R15" s="213"/>
      <c r="S15" s="213"/>
      <c r="T15" s="221"/>
      <c r="U15" s="221"/>
      <c r="V15" s="221"/>
      <c r="W15" s="222"/>
      <c r="X15" s="222"/>
      <c r="Y15" s="221"/>
      <c r="Z15" s="230"/>
      <c r="AA15" s="217"/>
      <c r="AB15" s="117"/>
    </row>
    <row r="16" spans="1:28" s="81" customFormat="1" ht="27.6" x14ac:dyDescent="0.3">
      <c r="A16" s="116" t="s">
        <v>468</v>
      </c>
      <c r="B16" s="216"/>
      <c r="C16" s="217"/>
      <c r="D16" s="218"/>
      <c r="E16" s="219"/>
      <c r="F16" s="220"/>
      <c r="G16" s="217"/>
      <c r="H16" s="217"/>
      <c r="I16" s="226"/>
      <c r="J16" s="226"/>
      <c r="K16" s="226"/>
      <c r="L16" s="227"/>
      <c r="M16" s="227"/>
      <c r="N16" s="227"/>
      <c r="O16" s="213"/>
      <c r="P16" s="213"/>
      <c r="Q16" s="213"/>
      <c r="R16" s="213"/>
      <c r="S16" s="213"/>
      <c r="T16" s="221"/>
      <c r="U16" s="221"/>
      <c r="V16" s="221"/>
      <c r="W16" s="222"/>
      <c r="X16" s="222"/>
      <c r="Y16" s="221"/>
      <c r="Z16" s="230"/>
      <c r="AA16" s="217"/>
      <c r="AB16" s="117"/>
    </row>
    <row r="17" spans="1:28" s="81" customFormat="1" ht="27.6" x14ac:dyDescent="0.3">
      <c r="A17" s="116" t="s">
        <v>469</v>
      </c>
      <c r="B17" s="216"/>
      <c r="C17" s="217"/>
      <c r="D17" s="218"/>
      <c r="E17" s="219"/>
      <c r="F17" s="220"/>
      <c r="G17" s="217"/>
      <c r="H17" s="217"/>
      <c r="I17" s="226"/>
      <c r="J17" s="226"/>
      <c r="K17" s="226"/>
      <c r="L17" s="227"/>
      <c r="M17" s="227"/>
      <c r="N17" s="227"/>
      <c r="O17" s="213"/>
      <c r="P17" s="213"/>
      <c r="Q17" s="213"/>
      <c r="R17" s="213"/>
      <c r="S17" s="213"/>
      <c r="T17" s="221"/>
      <c r="U17" s="221"/>
      <c r="V17" s="221"/>
      <c r="W17" s="222"/>
      <c r="X17" s="222"/>
      <c r="Y17" s="221"/>
      <c r="Z17" s="230"/>
      <c r="AA17" s="217"/>
      <c r="AB17" s="117"/>
    </row>
    <row r="18" spans="1:28" s="81" customFormat="1" ht="27.6" x14ac:dyDescent="0.3">
      <c r="A18" s="116" t="s">
        <v>470</v>
      </c>
      <c r="B18" s="216"/>
      <c r="C18" s="217"/>
      <c r="D18" s="218"/>
      <c r="E18" s="219"/>
      <c r="F18" s="220"/>
      <c r="G18" s="217"/>
      <c r="H18" s="217"/>
      <c r="I18" s="226"/>
      <c r="J18" s="226"/>
      <c r="K18" s="226"/>
      <c r="L18" s="227"/>
      <c r="M18" s="227"/>
      <c r="N18" s="227"/>
      <c r="O18" s="213"/>
      <c r="P18" s="213"/>
      <c r="Q18" s="213"/>
      <c r="R18" s="213"/>
      <c r="S18" s="213"/>
      <c r="T18" s="221"/>
      <c r="U18" s="221"/>
      <c r="V18" s="221"/>
      <c r="W18" s="222"/>
      <c r="X18" s="222"/>
      <c r="Y18" s="221"/>
      <c r="Z18" s="230"/>
      <c r="AA18" s="217"/>
      <c r="AB18" s="117"/>
    </row>
    <row r="19" spans="1:28" s="81" customFormat="1" ht="27.6" x14ac:dyDescent="0.3">
      <c r="A19" s="116" t="s">
        <v>471</v>
      </c>
      <c r="B19" s="216"/>
      <c r="C19" s="217"/>
      <c r="D19" s="218"/>
      <c r="E19" s="219"/>
      <c r="F19" s="220"/>
      <c r="G19" s="217"/>
      <c r="H19" s="217"/>
      <c r="I19" s="226"/>
      <c r="J19" s="226"/>
      <c r="K19" s="226"/>
      <c r="L19" s="227"/>
      <c r="M19" s="227"/>
      <c r="N19" s="227"/>
      <c r="O19" s="213"/>
      <c r="P19" s="213"/>
      <c r="Q19" s="213"/>
      <c r="R19" s="213"/>
      <c r="S19" s="213"/>
      <c r="T19" s="221"/>
      <c r="U19" s="221"/>
      <c r="V19" s="221"/>
      <c r="W19" s="222"/>
      <c r="X19" s="222"/>
      <c r="Y19" s="221"/>
      <c r="Z19" s="230"/>
      <c r="AA19" s="217"/>
      <c r="AB19" s="117"/>
    </row>
    <row r="20" spans="1:28" s="82" customFormat="1" ht="13.8" x14ac:dyDescent="0.3">
      <c r="A20" s="89"/>
      <c r="B20" s="89"/>
      <c r="C20" s="89"/>
      <c r="D20" s="89"/>
      <c r="E20" s="89"/>
      <c r="F20" s="89"/>
      <c r="G20" s="89"/>
      <c r="H20" s="89"/>
      <c r="I20" s="89"/>
      <c r="J20" s="89"/>
      <c r="K20" s="89"/>
      <c r="L20" s="89"/>
      <c r="M20" s="89"/>
      <c r="N20" s="89"/>
      <c r="O20" s="89"/>
      <c r="P20" s="89"/>
      <c r="Q20" s="89"/>
      <c r="R20" s="89"/>
      <c r="S20" s="89"/>
      <c r="T20" s="89"/>
      <c r="U20" s="89"/>
      <c r="V20" s="89"/>
      <c r="W20" s="89"/>
      <c r="X20" s="89"/>
      <c r="Y20" s="89"/>
      <c r="Z20" s="89"/>
      <c r="AA20" s="89"/>
      <c r="AB20" s="89"/>
    </row>
    <row r="21" spans="1:28" ht="135" customHeight="1" x14ac:dyDescent="0.3">
      <c r="A21" s="105" t="s">
        <v>429</v>
      </c>
      <c r="B21" s="91"/>
      <c r="D21" s="105" t="s">
        <v>430</v>
      </c>
      <c r="E21" s="91"/>
      <c r="F21" s="83"/>
      <c r="G21" s="83"/>
      <c r="H21" s="83"/>
      <c r="I21" s="83"/>
      <c r="J21" s="83"/>
      <c r="K21" s="83"/>
      <c r="L21" s="83"/>
      <c r="M21" s="83"/>
      <c r="N21" s="83"/>
      <c r="O21" s="83"/>
      <c r="P21" s="83"/>
      <c r="Q21" s="83"/>
      <c r="R21" s="83"/>
      <c r="S21" s="83"/>
      <c r="T21" s="83"/>
      <c r="U21" s="83"/>
      <c r="V21" s="83"/>
      <c r="W21" s="83"/>
      <c r="X21" s="83"/>
      <c r="Y21" s="83"/>
      <c r="Z21" s="83"/>
      <c r="AA21" s="83"/>
      <c r="AB21" s="83"/>
    </row>
    <row r="22" spans="1:28" ht="13.8" x14ac:dyDescent="0.3">
      <c r="A22" s="89"/>
      <c r="B22" s="89"/>
      <c r="C22" s="83"/>
      <c r="D22" s="83"/>
      <c r="E22" s="83"/>
      <c r="F22" s="83"/>
      <c r="G22" s="83"/>
      <c r="H22" s="83"/>
      <c r="I22" s="83"/>
      <c r="J22" s="83"/>
      <c r="K22" s="83"/>
      <c r="L22" s="83"/>
      <c r="M22" s="83"/>
      <c r="N22" s="83"/>
      <c r="O22" s="83"/>
      <c r="P22" s="83"/>
      <c r="Q22" s="83"/>
      <c r="R22" s="83"/>
      <c r="S22" s="83"/>
      <c r="T22" s="83"/>
      <c r="U22" s="83"/>
      <c r="V22" s="83"/>
      <c r="W22" s="83"/>
      <c r="X22" s="83"/>
      <c r="Y22" s="83"/>
      <c r="Z22" s="83"/>
      <c r="AA22" s="83"/>
      <c r="AB22" s="83"/>
    </row>
    <row r="23" spans="1:28" ht="13.8" hidden="1" x14ac:dyDescent="0.3"/>
    <row r="24" spans="1:28" ht="13.8" hidden="1" x14ac:dyDescent="0.3"/>
    <row r="25" spans="1:28" ht="13.8" hidden="1" x14ac:dyDescent="0.3"/>
    <row r="26" spans="1:28" ht="13.8" hidden="1" x14ac:dyDescent="0.3"/>
    <row r="27" spans="1:28" ht="13.8" hidden="1" x14ac:dyDescent="0.3"/>
    <row r="28" spans="1:28" ht="13.8" hidden="1" x14ac:dyDescent="0.3"/>
    <row r="29" spans="1:28" ht="13.8" hidden="1" x14ac:dyDescent="0.3"/>
    <row r="30" spans="1:28" ht="13.8" hidden="1" x14ac:dyDescent="0.3"/>
    <row r="31" spans="1:28" ht="13.8" hidden="1" x14ac:dyDescent="0.3"/>
  </sheetData>
  <sheetProtection selectLockedCells="1"/>
  <mergeCells count="7">
    <mergeCell ref="I2:N2"/>
    <mergeCell ref="O2:S2"/>
    <mergeCell ref="T2:Y2"/>
    <mergeCell ref="E3:G3"/>
    <mergeCell ref="I3:K3"/>
    <mergeCell ref="L3:N3"/>
    <mergeCell ref="W3:X3"/>
  </mergeCells>
  <dataValidations count="8">
    <dataValidation type="list" allowBlank="1" showInputMessage="1" showErrorMessage="1" sqref="P5:P19">
      <formula1>LIST_Per</formula1>
    </dataValidation>
    <dataValidation type="list" allowBlank="1" showInputMessage="1" showErrorMessage="1" sqref="O5:O19">
      <formula1>LIST_CKnd</formula1>
    </dataValidation>
    <dataValidation type="list" allowBlank="1" showInputMessage="1" showErrorMessage="1" sqref="V5:V19">
      <formula1>LIST_Con</formula1>
    </dataValidation>
    <dataValidation type="list" allowBlank="1" showInputMessage="1" showErrorMessage="1" sqref="U5:U19">
      <formula1>LIST_Test</formula1>
    </dataValidation>
    <dataValidation type="list" allowBlank="1" showInputMessage="1" showErrorMessage="1" sqref="H5:H19">
      <formula1>LIST_CNon</formula1>
    </dataValidation>
    <dataValidation type="list" allowBlank="1" showInputMessage="1" showErrorMessage="1" sqref="G5:G19">
      <formula1>LIST_Area</formula1>
    </dataValidation>
    <dataValidation type="list" allowBlank="1" showInputMessage="1" showErrorMessage="1" sqref="F5:F19">
      <formula1>LIST_AgrGrp</formula1>
    </dataValidation>
    <dataValidation type="list" allowBlank="1" showInputMessage="1" showErrorMessage="1" sqref="D5:D19">
      <formula1>LIST_Func</formula1>
    </dataValidation>
  </dataValidations>
  <hyperlinks>
    <hyperlink ref="A1" location="'Inventario de Programas'!B1" display="REGRESAR a Inventario"/>
  </hyperlinks>
  <pageMargins left="0.7" right="0.7" top="0.75" bottom="0.75" header="0.3" footer="0.3"/>
  <pageSetup paperSize="9" orientation="portrait" verticalDpi="0" r:id="rId1"/>
  <extLst>
    <ext xmlns:x14="http://schemas.microsoft.com/office/spreadsheetml/2009/9/main" uri="{78C0D931-6437-407d-A8EE-F0AAD7539E65}">
      <x14:conditionalFormattings>
        <x14:conditionalFormatting xmlns:xm="http://schemas.microsoft.com/office/excel/2006/main">
          <x14:cfRule type="expression" priority="1" id="{78B78513-7022-4BE6-97DD-46E234F0CC0A}">
            <xm:f>$D5=HID_dropdown!$B$2</xm:f>
            <x14:dxf>
              <fill>
                <patternFill>
                  <bgColor rgb="FFF3EBF9"/>
                </patternFill>
              </fill>
            </x14:dxf>
          </x14:cfRule>
          <xm:sqref>W5:X19</xm:sqref>
        </x14:conditionalFormatting>
        <x14:conditionalFormatting xmlns:xm="http://schemas.microsoft.com/office/excel/2006/main">
          <x14:cfRule type="expression" priority="2" id="{A6FFDA52-D92C-458F-90B3-F3B2A6A7F578}">
            <xm:f>$O5=HID_dropdown!$G$3</xm:f>
            <x14:dxf>
              <fill>
                <patternFill>
                  <bgColor theme="1"/>
                </patternFill>
              </fill>
            </x14:dxf>
          </x14:cfRule>
          <xm:sqref>P5:R19</xm:sqref>
        </x14:conditionalFormatting>
        <x14:conditionalFormatting xmlns:xm="http://schemas.microsoft.com/office/excel/2006/main">
          <x14:cfRule type="expression" priority="3" id="{534C3263-4520-4A2B-A741-AD9D91449DBA}">
            <xm:f>$H5=HID_dropdown!$A$3</xm:f>
            <x14:dxf>
              <fill>
                <patternFill>
                  <bgColor theme="1"/>
                </patternFill>
              </fill>
              <border>
                <left style="thin">
                  <color auto="1"/>
                </left>
                <right style="thin">
                  <color auto="1"/>
                </right>
                <top style="thin">
                  <color auto="1"/>
                </top>
                <bottom style="thin">
                  <color auto="1"/>
                </bottom>
              </border>
            </x14:dxf>
          </x14:cfRule>
          <xm:sqref>I5:K19 T5:T19</xm:sqref>
        </x14:conditionalFormatting>
        <x14:conditionalFormatting xmlns:xm="http://schemas.microsoft.com/office/excel/2006/main">
          <x14:cfRule type="expression" priority="4" id="{3DE9A0BE-A0F4-4382-8215-A6CD77DBF172}">
            <xm:f>$H5=HID_dropdown!$A$2</xm:f>
            <x14:dxf>
              <fill>
                <patternFill>
                  <bgColor theme="1"/>
                </patternFill>
              </fill>
            </x14:dxf>
          </x14:cfRule>
          <xm:sqref>U5:V19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HID_dropdown!$C$2:$C$13</xm:f>
          </x14:formula1>
          <xm:sqref>E5:E19</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autoPageBreaks="0"/>
  </sheetPr>
  <dimension ref="A1:AF31"/>
  <sheetViews>
    <sheetView workbookViewId="0">
      <pane xSplit="2" ySplit="4" topLeftCell="C5" activePane="bottomRight" state="frozen"/>
      <selection activeCell="B5" sqref="B5"/>
      <selection pane="topRight" activeCell="B5" sqref="B5"/>
      <selection pane="bottomLeft" activeCell="B5" sqref="B5"/>
      <selection pane="bottomRight" activeCell="B5" sqref="B5"/>
    </sheetView>
  </sheetViews>
  <sheetFormatPr defaultColWidth="0" defaultRowHeight="12.75" customHeight="1" zeroHeight="1" x14ac:dyDescent="0.3"/>
  <cols>
    <col min="1" max="1" width="9.109375" style="80" customWidth="1"/>
    <col min="2" max="3" width="25.6640625" style="80" customWidth="1"/>
    <col min="4" max="4" width="12.33203125" style="80" customWidth="1"/>
    <col min="5" max="5" width="25.6640625" style="80" customWidth="1"/>
    <col min="6" max="7" width="9.6640625" style="80" customWidth="1"/>
    <col min="8" max="8" width="12.33203125" style="80" customWidth="1"/>
    <col min="9" max="14" width="11.6640625" style="80" customWidth="1"/>
    <col min="15" max="16" width="12.33203125" style="80" customWidth="1"/>
    <col min="17" max="20" width="11.6640625" style="80" customWidth="1"/>
    <col min="21" max="21" width="20.6640625" style="80" customWidth="1"/>
    <col min="22" max="22" width="12.33203125" style="80" customWidth="1"/>
    <col min="23" max="24" width="10.6640625" style="80" customWidth="1"/>
    <col min="25" max="27" width="11.6640625" style="80" customWidth="1"/>
    <col min="28" max="28" width="3.88671875" style="80" customWidth="1"/>
    <col min="29" max="30" width="9.109375" style="80" hidden="1" customWidth="1"/>
    <col min="31" max="32" width="0" style="80" hidden="1" customWidth="1"/>
    <col min="33" max="16384" width="9.109375" style="80" hidden="1"/>
  </cols>
  <sheetData>
    <row r="1" spans="1:28" ht="30" customHeight="1" thickTop="1" thickBot="1" x14ac:dyDescent="0.35">
      <c r="A1" s="194" t="s">
        <v>560</v>
      </c>
      <c r="B1" s="195" t="str">
        <f ca="1">IF(OFFSET('Inventario de Programas'!B5,(_xlfn.SHEET()-2),0)=0,"-", OFFSET('Inventario de Programas'!B5,(_xlfn.SHEET()-2),0))</f>
        <v>Nombre del programa 26</v>
      </c>
      <c r="C1" s="196" t="str">
        <f ca="1">IF(OFFSET('Inventario de Programas'!C5,(_xlfn.SHEET()-2),0)=0,"Name of Scheme in English", OFFSET('Inventario de Programas'!C5,(_xlfn.SHEET()-2),0))</f>
        <v>Name of Scheme in English</v>
      </c>
      <c r="D1" s="197" t="str">
        <f>IF('Inventario de Programas'!B2=0, "Año", 'Inventario de Programas'!B2)</f>
        <v>Año</v>
      </c>
      <c r="E1" s="83"/>
      <c r="F1" s="83"/>
      <c r="G1" s="83"/>
      <c r="H1" s="83"/>
      <c r="I1" s="83"/>
      <c r="J1" s="83"/>
      <c r="K1" s="83"/>
      <c r="L1" s="83"/>
      <c r="M1" s="83"/>
      <c r="N1" s="83"/>
      <c r="O1" s="83"/>
      <c r="P1" s="83"/>
      <c r="Q1" s="83"/>
      <c r="R1" s="83"/>
      <c r="S1" s="83"/>
      <c r="T1" s="83"/>
      <c r="U1" s="83"/>
      <c r="V1" s="83"/>
      <c r="W1" s="83"/>
      <c r="X1" s="83"/>
      <c r="Y1" s="83"/>
      <c r="Z1" s="83"/>
      <c r="AA1" s="83"/>
      <c r="AB1" s="83"/>
    </row>
    <row r="2" spans="1:28" ht="14.4" thickTop="1" x14ac:dyDescent="0.3">
      <c r="A2" s="83"/>
      <c r="B2" s="87"/>
      <c r="C2" s="87"/>
      <c r="D2" s="83"/>
      <c r="E2" s="83"/>
      <c r="F2" s="83"/>
      <c r="G2" s="83"/>
      <c r="H2" s="83"/>
      <c r="I2" s="249" t="s">
        <v>472</v>
      </c>
      <c r="J2" s="249"/>
      <c r="K2" s="249"/>
      <c r="L2" s="249"/>
      <c r="M2" s="249"/>
      <c r="N2" s="249"/>
      <c r="O2" s="250" t="s">
        <v>473</v>
      </c>
      <c r="P2" s="250"/>
      <c r="Q2" s="250"/>
      <c r="R2" s="250"/>
      <c r="S2" s="250"/>
      <c r="T2" s="248" t="s">
        <v>474</v>
      </c>
      <c r="U2" s="248"/>
      <c r="V2" s="248"/>
      <c r="W2" s="248"/>
      <c r="X2" s="248"/>
      <c r="Y2" s="248"/>
      <c r="Z2" s="88" t="s">
        <v>475</v>
      </c>
      <c r="AA2" s="83"/>
      <c r="AB2" s="83"/>
    </row>
    <row r="3" spans="1:28" ht="93" customHeight="1" x14ac:dyDescent="0.3">
      <c r="A3" s="164" t="s">
        <v>431</v>
      </c>
      <c r="B3" s="165" t="s">
        <v>432</v>
      </c>
      <c r="C3" s="165" t="s">
        <v>433</v>
      </c>
      <c r="D3" s="165" t="s">
        <v>434</v>
      </c>
      <c r="E3" s="245" t="s">
        <v>435</v>
      </c>
      <c r="F3" s="246"/>
      <c r="G3" s="247"/>
      <c r="H3" s="165" t="s">
        <v>436</v>
      </c>
      <c r="I3" s="251" t="s">
        <v>437</v>
      </c>
      <c r="J3" s="243"/>
      <c r="K3" s="244"/>
      <c r="L3" s="235" t="s">
        <v>438</v>
      </c>
      <c r="M3" s="236"/>
      <c r="N3" s="237"/>
      <c r="O3" s="165" t="s">
        <v>439</v>
      </c>
      <c r="P3" s="165" t="s">
        <v>440</v>
      </c>
      <c r="Q3" s="165" t="s">
        <v>441</v>
      </c>
      <c r="R3" s="165" t="s">
        <v>442</v>
      </c>
      <c r="S3" s="165" t="s">
        <v>443</v>
      </c>
      <c r="T3" s="165" t="s">
        <v>444</v>
      </c>
      <c r="U3" s="165" t="s">
        <v>445</v>
      </c>
      <c r="V3" s="165" t="s">
        <v>214</v>
      </c>
      <c r="W3" s="251" t="s">
        <v>446</v>
      </c>
      <c r="X3" s="244"/>
      <c r="Y3" s="165" t="s">
        <v>447</v>
      </c>
      <c r="Z3" s="165" t="s">
        <v>448</v>
      </c>
      <c r="AA3" s="165" t="s">
        <v>449</v>
      </c>
      <c r="AB3" s="83"/>
    </row>
    <row r="4" spans="1:28" s="109" customFormat="1" ht="12.75" customHeight="1" x14ac:dyDescent="0.3">
      <c r="A4" s="166"/>
      <c r="B4" s="167"/>
      <c r="C4" s="166"/>
      <c r="D4" s="168" t="s">
        <v>341</v>
      </c>
      <c r="E4" s="169" t="s">
        <v>450</v>
      </c>
      <c r="F4" s="169" t="s">
        <v>455</v>
      </c>
      <c r="G4" s="169" t="s">
        <v>456</v>
      </c>
      <c r="H4" s="168" t="s">
        <v>341</v>
      </c>
      <c r="I4" s="170" t="s">
        <v>6</v>
      </c>
      <c r="J4" s="170" t="s">
        <v>342</v>
      </c>
      <c r="K4" s="170" t="s">
        <v>343</v>
      </c>
      <c r="L4" s="170" t="s">
        <v>6</v>
      </c>
      <c r="M4" s="170" t="s">
        <v>342</v>
      </c>
      <c r="N4" s="170" t="s">
        <v>343</v>
      </c>
      <c r="O4" s="168" t="s">
        <v>341</v>
      </c>
      <c r="P4" s="168" t="s">
        <v>341</v>
      </c>
      <c r="Q4" s="171" t="s">
        <v>451</v>
      </c>
      <c r="R4" s="171" t="s">
        <v>451</v>
      </c>
      <c r="S4" s="172"/>
      <c r="T4" s="167"/>
      <c r="U4" s="168" t="s">
        <v>341</v>
      </c>
      <c r="V4" s="168" t="s">
        <v>341</v>
      </c>
      <c r="W4" s="170" t="s">
        <v>452</v>
      </c>
      <c r="X4" s="170" t="s">
        <v>453</v>
      </c>
      <c r="Y4" s="167"/>
      <c r="Z4" s="168" t="s">
        <v>451</v>
      </c>
      <c r="AA4" s="167"/>
      <c r="AB4" s="108"/>
    </row>
    <row r="5" spans="1:28" s="81" customFormat="1" ht="13.8" x14ac:dyDescent="0.3">
      <c r="A5" s="116" t="s">
        <v>457</v>
      </c>
      <c r="B5" s="208"/>
      <c r="C5" s="209"/>
      <c r="D5" s="210"/>
      <c r="E5" s="211"/>
      <c r="F5" s="210"/>
      <c r="G5" s="209"/>
      <c r="H5" s="209"/>
      <c r="I5" s="223"/>
      <c r="J5" s="223"/>
      <c r="K5" s="223"/>
      <c r="L5" s="224"/>
      <c r="M5" s="225"/>
      <c r="N5" s="225"/>
      <c r="O5" s="212"/>
      <c r="P5" s="213"/>
      <c r="Q5" s="212"/>
      <c r="R5" s="212"/>
      <c r="S5" s="212"/>
      <c r="T5" s="214"/>
      <c r="U5" s="214"/>
      <c r="V5" s="214"/>
      <c r="W5" s="215"/>
      <c r="X5" s="215"/>
      <c r="Y5" s="214"/>
      <c r="Z5" s="229"/>
      <c r="AA5" s="209"/>
      <c r="AB5" s="117"/>
    </row>
    <row r="6" spans="1:28" s="81" customFormat="1" ht="13.8" x14ac:dyDescent="0.3">
      <c r="A6" s="116" t="s">
        <v>458</v>
      </c>
      <c r="B6" s="216"/>
      <c r="C6" s="217"/>
      <c r="D6" s="218"/>
      <c r="E6" s="219"/>
      <c r="F6" s="220"/>
      <c r="G6" s="217"/>
      <c r="H6" s="217"/>
      <c r="I6" s="226"/>
      <c r="J6" s="226"/>
      <c r="K6" s="226"/>
      <c r="L6" s="227"/>
      <c r="M6" s="227"/>
      <c r="N6" s="227"/>
      <c r="O6" s="213"/>
      <c r="P6" s="213"/>
      <c r="Q6" s="213"/>
      <c r="R6" s="213"/>
      <c r="S6" s="213"/>
      <c r="T6" s="221"/>
      <c r="U6" s="221"/>
      <c r="V6" s="221"/>
      <c r="W6" s="222"/>
      <c r="X6" s="222"/>
      <c r="Y6" s="221"/>
      <c r="Z6" s="230"/>
      <c r="AA6" s="217"/>
      <c r="AB6" s="117"/>
    </row>
    <row r="7" spans="1:28" s="81" customFormat="1" ht="13.8" x14ac:dyDescent="0.3">
      <c r="A7" s="116" t="s">
        <v>459</v>
      </c>
      <c r="B7" s="216"/>
      <c r="C7" s="217"/>
      <c r="D7" s="218"/>
      <c r="E7" s="219"/>
      <c r="F7" s="220"/>
      <c r="G7" s="217"/>
      <c r="H7" s="217"/>
      <c r="I7" s="226"/>
      <c r="J7" s="226"/>
      <c r="K7" s="226"/>
      <c r="L7" s="227"/>
      <c r="M7" s="227"/>
      <c r="N7" s="227"/>
      <c r="O7" s="213"/>
      <c r="P7" s="213"/>
      <c r="Q7" s="213"/>
      <c r="R7" s="213"/>
      <c r="S7" s="213"/>
      <c r="T7" s="221"/>
      <c r="U7" s="221"/>
      <c r="V7" s="221"/>
      <c r="W7" s="222"/>
      <c r="X7" s="222"/>
      <c r="Y7" s="221"/>
      <c r="Z7" s="230"/>
      <c r="AA7" s="217"/>
      <c r="AB7" s="117"/>
    </row>
    <row r="8" spans="1:28" s="81" customFormat="1" ht="13.8" x14ac:dyDescent="0.3">
      <c r="A8" s="116" t="s">
        <v>460</v>
      </c>
      <c r="B8" s="216"/>
      <c r="C8" s="217"/>
      <c r="D8" s="218"/>
      <c r="E8" s="219"/>
      <c r="F8" s="220"/>
      <c r="G8" s="217"/>
      <c r="H8" s="217"/>
      <c r="I8" s="226"/>
      <c r="J8" s="226"/>
      <c r="K8" s="226"/>
      <c r="L8" s="227"/>
      <c r="M8" s="227"/>
      <c r="N8" s="227"/>
      <c r="O8" s="213"/>
      <c r="P8" s="213"/>
      <c r="Q8" s="213"/>
      <c r="R8" s="213"/>
      <c r="S8" s="213"/>
      <c r="T8" s="221"/>
      <c r="U8" s="221"/>
      <c r="V8" s="221"/>
      <c r="W8" s="222"/>
      <c r="X8" s="222"/>
      <c r="Y8" s="221"/>
      <c r="Z8" s="230"/>
      <c r="AA8" s="217"/>
      <c r="AB8" s="117"/>
    </row>
    <row r="9" spans="1:28" s="81" customFormat="1" ht="13.8" x14ac:dyDescent="0.3">
      <c r="A9" s="116" t="s">
        <v>461</v>
      </c>
      <c r="B9" s="216"/>
      <c r="C9" s="217"/>
      <c r="D9" s="218"/>
      <c r="E9" s="219"/>
      <c r="F9" s="220"/>
      <c r="G9" s="217"/>
      <c r="H9" s="217"/>
      <c r="I9" s="226"/>
      <c r="J9" s="226"/>
      <c r="K9" s="226"/>
      <c r="L9" s="227"/>
      <c r="M9" s="227"/>
      <c r="N9" s="227"/>
      <c r="O9" s="213"/>
      <c r="P9" s="213"/>
      <c r="Q9" s="213"/>
      <c r="R9" s="213"/>
      <c r="S9" s="213"/>
      <c r="T9" s="221"/>
      <c r="U9" s="221"/>
      <c r="V9" s="221"/>
      <c r="W9" s="222"/>
      <c r="X9" s="222"/>
      <c r="Y9" s="221"/>
      <c r="Z9" s="230"/>
      <c r="AA9" s="217"/>
      <c r="AB9" s="117"/>
    </row>
    <row r="10" spans="1:28" s="81" customFormat="1" ht="13.8" x14ac:dyDescent="0.3">
      <c r="A10" s="116" t="s">
        <v>462</v>
      </c>
      <c r="B10" s="216"/>
      <c r="C10" s="217"/>
      <c r="D10" s="218"/>
      <c r="E10" s="219"/>
      <c r="F10" s="220"/>
      <c r="G10" s="217"/>
      <c r="H10" s="217"/>
      <c r="I10" s="226"/>
      <c r="J10" s="226"/>
      <c r="K10" s="226"/>
      <c r="L10" s="228"/>
      <c r="M10" s="227"/>
      <c r="N10" s="227"/>
      <c r="O10" s="213"/>
      <c r="P10" s="213"/>
      <c r="Q10" s="213"/>
      <c r="R10" s="213"/>
      <c r="S10" s="213"/>
      <c r="T10" s="221"/>
      <c r="U10" s="221"/>
      <c r="V10" s="221"/>
      <c r="W10" s="222"/>
      <c r="X10" s="222"/>
      <c r="Y10" s="221"/>
      <c r="Z10" s="230"/>
      <c r="AA10" s="217"/>
      <c r="AB10" s="117"/>
    </row>
    <row r="11" spans="1:28" s="81" customFormat="1" ht="13.8" x14ac:dyDescent="0.3">
      <c r="A11" s="116" t="s">
        <v>463</v>
      </c>
      <c r="B11" s="216"/>
      <c r="C11" s="217"/>
      <c r="D11" s="218"/>
      <c r="E11" s="219"/>
      <c r="F11" s="220"/>
      <c r="G11" s="217"/>
      <c r="H11" s="217"/>
      <c r="I11" s="226"/>
      <c r="J11" s="226"/>
      <c r="K11" s="226"/>
      <c r="L11" s="227"/>
      <c r="M11" s="227"/>
      <c r="N11" s="227"/>
      <c r="O11" s="213"/>
      <c r="P11" s="213"/>
      <c r="Q11" s="213"/>
      <c r="R11" s="213"/>
      <c r="S11" s="213"/>
      <c r="T11" s="221"/>
      <c r="U11" s="221"/>
      <c r="V11" s="221"/>
      <c r="W11" s="222"/>
      <c r="X11" s="222"/>
      <c r="Y11" s="221"/>
      <c r="Z11" s="230"/>
      <c r="AA11" s="217"/>
      <c r="AB11" s="117"/>
    </row>
    <row r="12" spans="1:28" s="81" customFormat="1" ht="13.8" x14ac:dyDescent="0.3">
      <c r="A12" s="116" t="s">
        <v>464</v>
      </c>
      <c r="B12" s="216"/>
      <c r="C12" s="217"/>
      <c r="D12" s="218"/>
      <c r="E12" s="219"/>
      <c r="F12" s="220"/>
      <c r="G12" s="217"/>
      <c r="H12" s="217"/>
      <c r="I12" s="226"/>
      <c r="J12" s="226"/>
      <c r="K12" s="226"/>
      <c r="L12" s="227"/>
      <c r="M12" s="227"/>
      <c r="N12" s="227"/>
      <c r="O12" s="213"/>
      <c r="P12" s="213"/>
      <c r="Q12" s="213"/>
      <c r="R12" s="213"/>
      <c r="S12" s="213"/>
      <c r="T12" s="221"/>
      <c r="U12" s="221"/>
      <c r="V12" s="221"/>
      <c r="W12" s="222"/>
      <c r="X12" s="222"/>
      <c r="Y12" s="221"/>
      <c r="Z12" s="230"/>
      <c r="AA12" s="217"/>
      <c r="AB12" s="117"/>
    </row>
    <row r="13" spans="1:28" s="81" customFormat="1" ht="13.8" x14ac:dyDescent="0.3">
      <c r="A13" s="116" t="s">
        <v>465</v>
      </c>
      <c r="B13" s="216"/>
      <c r="C13" s="217"/>
      <c r="D13" s="218"/>
      <c r="E13" s="219"/>
      <c r="F13" s="220"/>
      <c r="G13" s="217"/>
      <c r="H13" s="217"/>
      <c r="I13" s="226"/>
      <c r="J13" s="226"/>
      <c r="K13" s="226"/>
      <c r="L13" s="227"/>
      <c r="M13" s="227"/>
      <c r="N13" s="227"/>
      <c r="O13" s="213"/>
      <c r="P13" s="213"/>
      <c r="Q13" s="213"/>
      <c r="R13" s="213"/>
      <c r="S13" s="213"/>
      <c r="T13" s="221"/>
      <c r="U13" s="221"/>
      <c r="V13" s="221"/>
      <c r="W13" s="222"/>
      <c r="X13" s="222"/>
      <c r="Y13" s="221"/>
      <c r="Z13" s="230"/>
      <c r="AA13" s="217"/>
      <c r="AB13" s="117"/>
    </row>
    <row r="14" spans="1:28" s="81" customFormat="1" ht="27.6" x14ac:dyDescent="0.3">
      <c r="A14" s="116" t="s">
        <v>466</v>
      </c>
      <c r="B14" s="216"/>
      <c r="C14" s="217"/>
      <c r="D14" s="218"/>
      <c r="E14" s="219"/>
      <c r="F14" s="220"/>
      <c r="G14" s="217"/>
      <c r="H14" s="217"/>
      <c r="I14" s="226"/>
      <c r="J14" s="226"/>
      <c r="K14" s="226"/>
      <c r="L14" s="227"/>
      <c r="M14" s="227"/>
      <c r="N14" s="227"/>
      <c r="O14" s="213"/>
      <c r="P14" s="213"/>
      <c r="Q14" s="213"/>
      <c r="R14" s="213"/>
      <c r="S14" s="213"/>
      <c r="T14" s="221"/>
      <c r="U14" s="221"/>
      <c r="V14" s="221"/>
      <c r="W14" s="222"/>
      <c r="X14" s="222"/>
      <c r="Y14" s="221"/>
      <c r="Z14" s="230"/>
      <c r="AA14" s="217"/>
      <c r="AB14" s="117"/>
    </row>
    <row r="15" spans="1:28" s="81" customFormat="1" ht="27.6" x14ac:dyDescent="0.3">
      <c r="A15" s="116" t="s">
        <v>467</v>
      </c>
      <c r="B15" s="216"/>
      <c r="C15" s="217"/>
      <c r="D15" s="218"/>
      <c r="E15" s="219"/>
      <c r="F15" s="220"/>
      <c r="G15" s="217"/>
      <c r="H15" s="217"/>
      <c r="I15" s="226"/>
      <c r="J15" s="226"/>
      <c r="K15" s="226"/>
      <c r="L15" s="227"/>
      <c r="M15" s="227"/>
      <c r="N15" s="227"/>
      <c r="O15" s="213"/>
      <c r="P15" s="213"/>
      <c r="Q15" s="213"/>
      <c r="R15" s="213"/>
      <c r="S15" s="213"/>
      <c r="T15" s="221"/>
      <c r="U15" s="221"/>
      <c r="V15" s="221"/>
      <c r="W15" s="222"/>
      <c r="X15" s="222"/>
      <c r="Y15" s="221"/>
      <c r="Z15" s="230"/>
      <c r="AA15" s="217"/>
      <c r="AB15" s="117"/>
    </row>
    <row r="16" spans="1:28" s="81" customFormat="1" ht="27.6" x14ac:dyDescent="0.3">
      <c r="A16" s="116" t="s">
        <v>468</v>
      </c>
      <c r="B16" s="216"/>
      <c r="C16" s="217"/>
      <c r="D16" s="218"/>
      <c r="E16" s="219"/>
      <c r="F16" s="220"/>
      <c r="G16" s="217"/>
      <c r="H16" s="217"/>
      <c r="I16" s="226"/>
      <c r="J16" s="226"/>
      <c r="K16" s="226"/>
      <c r="L16" s="227"/>
      <c r="M16" s="227"/>
      <c r="N16" s="227"/>
      <c r="O16" s="213"/>
      <c r="P16" s="213"/>
      <c r="Q16" s="213"/>
      <c r="R16" s="213"/>
      <c r="S16" s="213"/>
      <c r="T16" s="221"/>
      <c r="U16" s="221"/>
      <c r="V16" s="221"/>
      <c r="W16" s="222"/>
      <c r="X16" s="222"/>
      <c r="Y16" s="221"/>
      <c r="Z16" s="230"/>
      <c r="AA16" s="217"/>
      <c r="AB16" s="117"/>
    </row>
    <row r="17" spans="1:28" s="81" customFormat="1" ht="27.6" x14ac:dyDescent="0.3">
      <c r="A17" s="116" t="s">
        <v>469</v>
      </c>
      <c r="B17" s="216"/>
      <c r="C17" s="217"/>
      <c r="D17" s="218"/>
      <c r="E17" s="219"/>
      <c r="F17" s="220"/>
      <c r="G17" s="217"/>
      <c r="H17" s="217"/>
      <c r="I17" s="226"/>
      <c r="J17" s="226"/>
      <c r="K17" s="226"/>
      <c r="L17" s="227"/>
      <c r="M17" s="227"/>
      <c r="N17" s="227"/>
      <c r="O17" s="213"/>
      <c r="P17" s="213"/>
      <c r="Q17" s="213"/>
      <c r="R17" s="213"/>
      <c r="S17" s="213"/>
      <c r="T17" s="221"/>
      <c r="U17" s="221"/>
      <c r="V17" s="221"/>
      <c r="W17" s="222"/>
      <c r="X17" s="222"/>
      <c r="Y17" s="221"/>
      <c r="Z17" s="230"/>
      <c r="AA17" s="217"/>
      <c r="AB17" s="117"/>
    </row>
    <row r="18" spans="1:28" s="81" customFormat="1" ht="27.6" x14ac:dyDescent="0.3">
      <c r="A18" s="116" t="s">
        <v>470</v>
      </c>
      <c r="B18" s="216"/>
      <c r="C18" s="217"/>
      <c r="D18" s="218"/>
      <c r="E18" s="219"/>
      <c r="F18" s="220"/>
      <c r="G18" s="217"/>
      <c r="H18" s="217"/>
      <c r="I18" s="226"/>
      <c r="J18" s="226"/>
      <c r="K18" s="226"/>
      <c r="L18" s="227"/>
      <c r="M18" s="227"/>
      <c r="N18" s="227"/>
      <c r="O18" s="213"/>
      <c r="P18" s="213"/>
      <c r="Q18" s="213"/>
      <c r="R18" s="213"/>
      <c r="S18" s="213"/>
      <c r="T18" s="221"/>
      <c r="U18" s="221"/>
      <c r="V18" s="221"/>
      <c r="W18" s="222"/>
      <c r="X18" s="222"/>
      <c r="Y18" s="221"/>
      <c r="Z18" s="230"/>
      <c r="AA18" s="217"/>
      <c r="AB18" s="117"/>
    </row>
    <row r="19" spans="1:28" s="81" customFormat="1" ht="27.6" x14ac:dyDescent="0.3">
      <c r="A19" s="116" t="s">
        <v>471</v>
      </c>
      <c r="B19" s="216"/>
      <c r="C19" s="217"/>
      <c r="D19" s="218"/>
      <c r="E19" s="219"/>
      <c r="F19" s="220"/>
      <c r="G19" s="217"/>
      <c r="H19" s="217"/>
      <c r="I19" s="226"/>
      <c r="J19" s="226"/>
      <c r="K19" s="226"/>
      <c r="L19" s="227"/>
      <c r="M19" s="227"/>
      <c r="N19" s="227"/>
      <c r="O19" s="213"/>
      <c r="P19" s="213"/>
      <c r="Q19" s="213"/>
      <c r="R19" s="213"/>
      <c r="S19" s="213"/>
      <c r="T19" s="221"/>
      <c r="U19" s="221"/>
      <c r="V19" s="221"/>
      <c r="W19" s="222"/>
      <c r="X19" s="222"/>
      <c r="Y19" s="221"/>
      <c r="Z19" s="230"/>
      <c r="AA19" s="217"/>
      <c r="AB19" s="117"/>
    </row>
    <row r="20" spans="1:28" s="82" customFormat="1" ht="13.8" x14ac:dyDescent="0.3">
      <c r="A20" s="89"/>
      <c r="B20" s="89"/>
      <c r="C20" s="89"/>
      <c r="D20" s="89"/>
      <c r="E20" s="89"/>
      <c r="F20" s="89"/>
      <c r="G20" s="89"/>
      <c r="H20" s="89"/>
      <c r="I20" s="89"/>
      <c r="J20" s="89"/>
      <c r="K20" s="89"/>
      <c r="L20" s="89"/>
      <c r="M20" s="89"/>
      <c r="N20" s="89"/>
      <c r="O20" s="89"/>
      <c r="P20" s="89"/>
      <c r="Q20" s="89"/>
      <c r="R20" s="89"/>
      <c r="S20" s="89"/>
      <c r="T20" s="89"/>
      <c r="U20" s="89"/>
      <c r="V20" s="89"/>
      <c r="W20" s="89"/>
      <c r="X20" s="89"/>
      <c r="Y20" s="89"/>
      <c r="Z20" s="89"/>
      <c r="AA20" s="89"/>
      <c r="AB20" s="89"/>
    </row>
    <row r="21" spans="1:28" ht="135" customHeight="1" x14ac:dyDescent="0.3">
      <c r="A21" s="105" t="s">
        <v>429</v>
      </c>
      <c r="B21" s="91"/>
      <c r="D21" s="105" t="s">
        <v>430</v>
      </c>
      <c r="E21" s="91"/>
      <c r="F21" s="83"/>
      <c r="G21" s="83"/>
      <c r="H21" s="83"/>
      <c r="I21" s="83"/>
      <c r="J21" s="83"/>
      <c r="K21" s="83"/>
      <c r="L21" s="83"/>
      <c r="M21" s="83"/>
      <c r="N21" s="83"/>
      <c r="O21" s="83"/>
      <c r="P21" s="83"/>
      <c r="Q21" s="83"/>
      <c r="R21" s="83"/>
      <c r="S21" s="83"/>
      <c r="T21" s="83"/>
      <c r="U21" s="83"/>
      <c r="V21" s="83"/>
      <c r="W21" s="83"/>
      <c r="X21" s="83"/>
      <c r="Y21" s="83"/>
      <c r="Z21" s="83"/>
      <c r="AA21" s="83"/>
      <c r="AB21" s="83"/>
    </row>
    <row r="22" spans="1:28" ht="13.8" x14ac:dyDescent="0.3">
      <c r="A22" s="89"/>
      <c r="B22" s="89"/>
      <c r="C22" s="83"/>
      <c r="D22" s="83"/>
      <c r="E22" s="83"/>
      <c r="F22" s="83"/>
      <c r="G22" s="83"/>
      <c r="H22" s="83"/>
      <c r="I22" s="83"/>
      <c r="J22" s="83"/>
      <c r="K22" s="83"/>
      <c r="L22" s="83"/>
      <c r="M22" s="83"/>
      <c r="N22" s="83"/>
      <c r="O22" s="83"/>
      <c r="P22" s="83"/>
      <c r="Q22" s="83"/>
      <c r="R22" s="83"/>
      <c r="S22" s="83"/>
      <c r="T22" s="83"/>
      <c r="U22" s="83"/>
      <c r="V22" s="83"/>
      <c r="W22" s="83"/>
      <c r="X22" s="83"/>
      <c r="Y22" s="83"/>
      <c r="Z22" s="83"/>
      <c r="AA22" s="83"/>
      <c r="AB22" s="83"/>
    </row>
    <row r="23" spans="1:28" ht="13.8" hidden="1" x14ac:dyDescent="0.3"/>
    <row r="24" spans="1:28" ht="13.8" hidden="1" x14ac:dyDescent="0.3"/>
    <row r="25" spans="1:28" ht="13.8" hidden="1" x14ac:dyDescent="0.3"/>
    <row r="26" spans="1:28" ht="13.8" hidden="1" x14ac:dyDescent="0.3"/>
    <row r="27" spans="1:28" ht="13.8" hidden="1" x14ac:dyDescent="0.3"/>
    <row r="28" spans="1:28" ht="13.8" hidden="1" x14ac:dyDescent="0.3"/>
    <row r="29" spans="1:28" ht="13.8" hidden="1" x14ac:dyDescent="0.3"/>
    <row r="30" spans="1:28" ht="13.8" hidden="1" x14ac:dyDescent="0.3"/>
    <row r="31" spans="1:28" ht="13.8" hidden="1" x14ac:dyDescent="0.3"/>
  </sheetData>
  <sheetProtection selectLockedCells="1"/>
  <mergeCells count="7">
    <mergeCell ref="I2:N2"/>
    <mergeCell ref="O2:S2"/>
    <mergeCell ref="T2:Y2"/>
    <mergeCell ref="E3:G3"/>
    <mergeCell ref="I3:K3"/>
    <mergeCell ref="L3:N3"/>
    <mergeCell ref="W3:X3"/>
  </mergeCells>
  <dataValidations count="8">
    <dataValidation type="list" allowBlank="1" showInputMessage="1" showErrorMessage="1" sqref="P5:P19">
      <formula1>LIST_Per</formula1>
    </dataValidation>
    <dataValidation type="list" allowBlank="1" showInputMessage="1" showErrorMessage="1" sqref="O5:O19">
      <formula1>LIST_CKnd</formula1>
    </dataValidation>
    <dataValidation type="list" allowBlank="1" showInputMessage="1" showErrorMessage="1" sqref="V5:V19">
      <formula1>LIST_Con</formula1>
    </dataValidation>
    <dataValidation type="list" allowBlank="1" showInputMessage="1" showErrorMessage="1" sqref="U5:U19">
      <formula1>LIST_Test</formula1>
    </dataValidation>
    <dataValidation type="list" allowBlank="1" showInputMessage="1" showErrorMessage="1" sqref="H5:H19">
      <formula1>LIST_CNon</formula1>
    </dataValidation>
    <dataValidation type="list" allowBlank="1" showInputMessage="1" showErrorMessage="1" sqref="G5:G19">
      <formula1>LIST_Area</formula1>
    </dataValidation>
    <dataValidation type="list" allowBlank="1" showInputMessage="1" showErrorMessage="1" sqref="F5:F19">
      <formula1>LIST_AgrGrp</formula1>
    </dataValidation>
    <dataValidation type="list" allowBlank="1" showInputMessage="1" showErrorMessage="1" sqref="D5:D19">
      <formula1>LIST_Func</formula1>
    </dataValidation>
  </dataValidations>
  <hyperlinks>
    <hyperlink ref="A1" location="'Inventario de Programas'!B1" display="REGRESAR a Inventario"/>
  </hyperlinks>
  <pageMargins left="0.7" right="0.7" top="0.75" bottom="0.75" header="0.3" footer="0.3"/>
  <pageSetup paperSize="9" orientation="portrait" verticalDpi="0" r:id="rId1"/>
  <extLst>
    <ext xmlns:x14="http://schemas.microsoft.com/office/spreadsheetml/2009/9/main" uri="{78C0D931-6437-407d-A8EE-F0AAD7539E65}">
      <x14:conditionalFormattings>
        <x14:conditionalFormatting xmlns:xm="http://schemas.microsoft.com/office/excel/2006/main">
          <x14:cfRule type="expression" priority="1" id="{9F0A85D3-12B7-49F6-BBF1-8CC9DBBD8095}">
            <xm:f>$D5=HID_dropdown!$B$2</xm:f>
            <x14:dxf>
              <fill>
                <patternFill>
                  <bgColor rgb="FFF3EBF9"/>
                </patternFill>
              </fill>
            </x14:dxf>
          </x14:cfRule>
          <xm:sqref>W5:X19</xm:sqref>
        </x14:conditionalFormatting>
        <x14:conditionalFormatting xmlns:xm="http://schemas.microsoft.com/office/excel/2006/main">
          <x14:cfRule type="expression" priority="2" id="{BA959B08-A33E-4ACE-B290-7E691FFBF683}">
            <xm:f>$O5=HID_dropdown!$G$3</xm:f>
            <x14:dxf>
              <fill>
                <patternFill>
                  <bgColor theme="1"/>
                </patternFill>
              </fill>
            </x14:dxf>
          </x14:cfRule>
          <xm:sqref>P5:R19</xm:sqref>
        </x14:conditionalFormatting>
        <x14:conditionalFormatting xmlns:xm="http://schemas.microsoft.com/office/excel/2006/main">
          <x14:cfRule type="expression" priority="3" id="{3AD1E415-B822-4150-BD56-CA4EAAFC44AC}">
            <xm:f>$H5=HID_dropdown!$A$3</xm:f>
            <x14:dxf>
              <fill>
                <patternFill>
                  <bgColor theme="1"/>
                </patternFill>
              </fill>
              <border>
                <left style="thin">
                  <color auto="1"/>
                </left>
                <right style="thin">
                  <color auto="1"/>
                </right>
                <top style="thin">
                  <color auto="1"/>
                </top>
                <bottom style="thin">
                  <color auto="1"/>
                </bottom>
              </border>
            </x14:dxf>
          </x14:cfRule>
          <xm:sqref>I5:K19 T5:T19</xm:sqref>
        </x14:conditionalFormatting>
        <x14:conditionalFormatting xmlns:xm="http://schemas.microsoft.com/office/excel/2006/main">
          <x14:cfRule type="expression" priority="4" id="{48B6A5C8-C579-4C5A-A8EF-ADBF26C75F2F}">
            <xm:f>$H5=HID_dropdown!$A$2</xm:f>
            <x14:dxf>
              <fill>
                <patternFill>
                  <bgColor theme="1"/>
                </patternFill>
              </fill>
            </x14:dxf>
          </x14:cfRule>
          <xm:sqref>U5:V19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HID_dropdown!$C$2:$C$13</xm:f>
          </x14:formula1>
          <xm:sqref>E5:E19</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autoPageBreaks="0"/>
  </sheetPr>
  <dimension ref="A1:AF31"/>
  <sheetViews>
    <sheetView workbookViewId="0">
      <pane xSplit="2" ySplit="4" topLeftCell="C5" activePane="bottomRight" state="frozen"/>
      <selection activeCell="B5" sqref="B5"/>
      <selection pane="topRight" activeCell="B5" sqref="B5"/>
      <selection pane="bottomLeft" activeCell="B5" sqref="B5"/>
      <selection pane="bottomRight" activeCell="B5" sqref="B5"/>
    </sheetView>
  </sheetViews>
  <sheetFormatPr defaultColWidth="0" defaultRowHeight="12.75" customHeight="1" zeroHeight="1" x14ac:dyDescent="0.3"/>
  <cols>
    <col min="1" max="1" width="9.109375" style="80" customWidth="1"/>
    <col min="2" max="3" width="25.6640625" style="80" customWidth="1"/>
    <col min="4" max="4" width="12.33203125" style="80" customWidth="1"/>
    <col min="5" max="5" width="25.6640625" style="80" customWidth="1"/>
    <col min="6" max="7" width="9.6640625" style="80" customWidth="1"/>
    <col min="8" max="8" width="12.33203125" style="80" customWidth="1"/>
    <col min="9" max="14" width="11.6640625" style="80" customWidth="1"/>
    <col min="15" max="16" width="12.33203125" style="80" customWidth="1"/>
    <col min="17" max="20" width="11.6640625" style="80" customWidth="1"/>
    <col min="21" max="21" width="20.6640625" style="80" customWidth="1"/>
    <col min="22" max="22" width="12.33203125" style="80" customWidth="1"/>
    <col min="23" max="24" width="10.6640625" style="80" customWidth="1"/>
    <col min="25" max="27" width="11.6640625" style="80" customWidth="1"/>
    <col min="28" max="28" width="3.88671875" style="80" customWidth="1"/>
    <col min="29" max="30" width="9.109375" style="80" hidden="1" customWidth="1"/>
    <col min="31" max="32" width="0" style="80" hidden="1" customWidth="1"/>
    <col min="33" max="16384" width="9.109375" style="80" hidden="1"/>
  </cols>
  <sheetData>
    <row r="1" spans="1:28" ht="30" customHeight="1" thickTop="1" thickBot="1" x14ac:dyDescent="0.35">
      <c r="A1" s="194" t="s">
        <v>560</v>
      </c>
      <c r="B1" s="195" t="str">
        <f ca="1">IF(OFFSET('Inventario de Programas'!B5,(_xlfn.SHEET()-2),0)=0,"-", OFFSET('Inventario de Programas'!B5,(_xlfn.SHEET()-2),0))</f>
        <v>Nombre del programa 27</v>
      </c>
      <c r="C1" s="196" t="str">
        <f ca="1">IF(OFFSET('Inventario de Programas'!C5,(_xlfn.SHEET()-2),0)=0,"Name of Scheme in English", OFFSET('Inventario de Programas'!C5,(_xlfn.SHEET()-2),0))</f>
        <v>Name of Scheme in English</v>
      </c>
      <c r="D1" s="197" t="str">
        <f>IF('Inventario de Programas'!B2=0, "Año", 'Inventario de Programas'!B2)</f>
        <v>Año</v>
      </c>
      <c r="E1" s="83"/>
      <c r="F1" s="83"/>
      <c r="G1" s="83"/>
      <c r="H1" s="83"/>
      <c r="I1" s="83"/>
      <c r="J1" s="83"/>
      <c r="K1" s="83"/>
      <c r="L1" s="83"/>
      <c r="M1" s="83"/>
      <c r="N1" s="83"/>
      <c r="O1" s="83"/>
      <c r="P1" s="83"/>
      <c r="Q1" s="83"/>
      <c r="R1" s="83"/>
      <c r="S1" s="83"/>
      <c r="T1" s="83"/>
      <c r="U1" s="83"/>
      <c r="V1" s="83"/>
      <c r="W1" s="83"/>
      <c r="X1" s="83"/>
      <c r="Y1" s="83"/>
      <c r="Z1" s="83"/>
      <c r="AA1" s="83"/>
      <c r="AB1" s="83"/>
    </row>
    <row r="2" spans="1:28" ht="14.4" thickTop="1" x14ac:dyDescent="0.3">
      <c r="A2" s="83"/>
      <c r="B2" s="87"/>
      <c r="C2" s="87"/>
      <c r="D2" s="83"/>
      <c r="E2" s="83"/>
      <c r="F2" s="83"/>
      <c r="G2" s="83"/>
      <c r="H2" s="83"/>
      <c r="I2" s="249" t="s">
        <v>472</v>
      </c>
      <c r="J2" s="249"/>
      <c r="K2" s="249"/>
      <c r="L2" s="249"/>
      <c r="M2" s="249"/>
      <c r="N2" s="249"/>
      <c r="O2" s="250" t="s">
        <v>473</v>
      </c>
      <c r="P2" s="250"/>
      <c r="Q2" s="250"/>
      <c r="R2" s="250"/>
      <c r="S2" s="250"/>
      <c r="T2" s="248" t="s">
        <v>474</v>
      </c>
      <c r="U2" s="248"/>
      <c r="V2" s="248"/>
      <c r="W2" s="248"/>
      <c r="X2" s="248"/>
      <c r="Y2" s="248"/>
      <c r="Z2" s="88" t="s">
        <v>475</v>
      </c>
      <c r="AA2" s="83"/>
      <c r="AB2" s="83"/>
    </row>
    <row r="3" spans="1:28" ht="93" customHeight="1" x14ac:dyDescent="0.3">
      <c r="A3" s="164" t="s">
        <v>431</v>
      </c>
      <c r="B3" s="165" t="s">
        <v>432</v>
      </c>
      <c r="C3" s="165" t="s">
        <v>433</v>
      </c>
      <c r="D3" s="165" t="s">
        <v>434</v>
      </c>
      <c r="E3" s="245" t="s">
        <v>435</v>
      </c>
      <c r="F3" s="246"/>
      <c r="G3" s="247"/>
      <c r="H3" s="165" t="s">
        <v>436</v>
      </c>
      <c r="I3" s="251" t="s">
        <v>437</v>
      </c>
      <c r="J3" s="243"/>
      <c r="K3" s="244"/>
      <c r="L3" s="235" t="s">
        <v>438</v>
      </c>
      <c r="M3" s="236"/>
      <c r="N3" s="237"/>
      <c r="O3" s="165" t="s">
        <v>439</v>
      </c>
      <c r="P3" s="165" t="s">
        <v>440</v>
      </c>
      <c r="Q3" s="165" t="s">
        <v>441</v>
      </c>
      <c r="R3" s="165" t="s">
        <v>442</v>
      </c>
      <c r="S3" s="165" t="s">
        <v>443</v>
      </c>
      <c r="T3" s="165" t="s">
        <v>444</v>
      </c>
      <c r="U3" s="165" t="s">
        <v>445</v>
      </c>
      <c r="V3" s="165" t="s">
        <v>214</v>
      </c>
      <c r="W3" s="251" t="s">
        <v>446</v>
      </c>
      <c r="X3" s="244"/>
      <c r="Y3" s="165" t="s">
        <v>447</v>
      </c>
      <c r="Z3" s="165" t="s">
        <v>448</v>
      </c>
      <c r="AA3" s="165" t="s">
        <v>449</v>
      </c>
      <c r="AB3" s="83"/>
    </row>
    <row r="4" spans="1:28" s="109" customFormat="1" ht="12.75" customHeight="1" x14ac:dyDescent="0.3">
      <c r="A4" s="166"/>
      <c r="B4" s="167"/>
      <c r="C4" s="166"/>
      <c r="D4" s="168" t="s">
        <v>341</v>
      </c>
      <c r="E4" s="169" t="s">
        <v>450</v>
      </c>
      <c r="F4" s="169" t="s">
        <v>455</v>
      </c>
      <c r="G4" s="169" t="s">
        <v>456</v>
      </c>
      <c r="H4" s="168" t="s">
        <v>341</v>
      </c>
      <c r="I4" s="170" t="s">
        <v>6</v>
      </c>
      <c r="J4" s="170" t="s">
        <v>342</v>
      </c>
      <c r="K4" s="170" t="s">
        <v>343</v>
      </c>
      <c r="L4" s="170" t="s">
        <v>6</v>
      </c>
      <c r="M4" s="170" t="s">
        <v>342</v>
      </c>
      <c r="N4" s="170" t="s">
        <v>343</v>
      </c>
      <c r="O4" s="168" t="s">
        <v>341</v>
      </c>
      <c r="P4" s="168" t="s">
        <v>341</v>
      </c>
      <c r="Q4" s="171" t="s">
        <v>451</v>
      </c>
      <c r="R4" s="171" t="s">
        <v>451</v>
      </c>
      <c r="S4" s="172"/>
      <c r="T4" s="167"/>
      <c r="U4" s="168" t="s">
        <v>341</v>
      </c>
      <c r="V4" s="168" t="s">
        <v>341</v>
      </c>
      <c r="W4" s="170" t="s">
        <v>452</v>
      </c>
      <c r="X4" s="170" t="s">
        <v>453</v>
      </c>
      <c r="Y4" s="167"/>
      <c r="Z4" s="168" t="s">
        <v>451</v>
      </c>
      <c r="AA4" s="167"/>
      <c r="AB4" s="108"/>
    </row>
    <row r="5" spans="1:28" s="81" customFormat="1" ht="13.8" x14ac:dyDescent="0.3">
      <c r="A5" s="116" t="s">
        <v>457</v>
      </c>
      <c r="B5" s="208"/>
      <c r="C5" s="209"/>
      <c r="D5" s="210"/>
      <c r="E5" s="211"/>
      <c r="F5" s="210"/>
      <c r="G5" s="209"/>
      <c r="H5" s="209"/>
      <c r="I5" s="223"/>
      <c r="J5" s="223"/>
      <c r="K5" s="223"/>
      <c r="L5" s="224"/>
      <c r="M5" s="225"/>
      <c r="N5" s="225"/>
      <c r="O5" s="212"/>
      <c r="P5" s="213"/>
      <c r="Q5" s="212"/>
      <c r="R5" s="212"/>
      <c r="S5" s="212"/>
      <c r="T5" s="214"/>
      <c r="U5" s="214"/>
      <c r="V5" s="214"/>
      <c r="W5" s="215"/>
      <c r="X5" s="215"/>
      <c r="Y5" s="214"/>
      <c r="Z5" s="229"/>
      <c r="AA5" s="209"/>
      <c r="AB5" s="117"/>
    </row>
    <row r="6" spans="1:28" s="81" customFormat="1" ht="13.8" x14ac:dyDescent="0.3">
      <c r="A6" s="116" t="s">
        <v>458</v>
      </c>
      <c r="B6" s="216"/>
      <c r="C6" s="217"/>
      <c r="D6" s="218"/>
      <c r="E6" s="219"/>
      <c r="F6" s="220"/>
      <c r="G6" s="217"/>
      <c r="H6" s="217"/>
      <c r="I6" s="226"/>
      <c r="J6" s="226"/>
      <c r="K6" s="226"/>
      <c r="L6" s="227"/>
      <c r="M6" s="227"/>
      <c r="N6" s="227"/>
      <c r="O6" s="213"/>
      <c r="P6" s="213"/>
      <c r="Q6" s="213"/>
      <c r="R6" s="213"/>
      <c r="S6" s="213"/>
      <c r="T6" s="221"/>
      <c r="U6" s="221"/>
      <c r="V6" s="221"/>
      <c r="W6" s="222"/>
      <c r="X6" s="222"/>
      <c r="Y6" s="221"/>
      <c r="Z6" s="230"/>
      <c r="AA6" s="217"/>
      <c r="AB6" s="117"/>
    </row>
    <row r="7" spans="1:28" s="81" customFormat="1" ht="13.8" x14ac:dyDescent="0.3">
      <c r="A7" s="116" t="s">
        <v>459</v>
      </c>
      <c r="B7" s="216"/>
      <c r="C7" s="217"/>
      <c r="D7" s="218"/>
      <c r="E7" s="219"/>
      <c r="F7" s="220"/>
      <c r="G7" s="217"/>
      <c r="H7" s="217"/>
      <c r="I7" s="226"/>
      <c r="J7" s="226"/>
      <c r="K7" s="226"/>
      <c r="L7" s="227"/>
      <c r="M7" s="227"/>
      <c r="N7" s="227"/>
      <c r="O7" s="213"/>
      <c r="P7" s="213"/>
      <c r="Q7" s="213"/>
      <c r="R7" s="213"/>
      <c r="S7" s="213"/>
      <c r="T7" s="221"/>
      <c r="U7" s="221"/>
      <c r="V7" s="221"/>
      <c r="W7" s="222"/>
      <c r="X7" s="222"/>
      <c r="Y7" s="221"/>
      <c r="Z7" s="230"/>
      <c r="AA7" s="217"/>
      <c r="AB7" s="117"/>
    </row>
    <row r="8" spans="1:28" s="81" customFormat="1" ht="13.8" x14ac:dyDescent="0.3">
      <c r="A8" s="116" t="s">
        <v>460</v>
      </c>
      <c r="B8" s="216"/>
      <c r="C8" s="217"/>
      <c r="D8" s="218"/>
      <c r="E8" s="219"/>
      <c r="F8" s="220"/>
      <c r="G8" s="217"/>
      <c r="H8" s="217"/>
      <c r="I8" s="226"/>
      <c r="J8" s="226"/>
      <c r="K8" s="226"/>
      <c r="L8" s="227"/>
      <c r="M8" s="227"/>
      <c r="N8" s="227"/>
      <c r="O8" s="213"/>
      <c r="P8" s="213"/>
      <c r="Q8" s="213"/>
      <c r="R8" s="213"/>
      <c r="S8" s="213"/>
      <c r="T8" s="221"/>
      <c r="U8" s="221"/>
      <c r="V8" s="221"/>
      <c r="W8" s="222"/>
      <c r="X8" s="222"/>
      <c r="Y8" s="221"/>
      <c r="Z8" s="230"/>
      <c r="AA8" s="217"/>
      <c r="AB8" s="117"/>
    </row>
    <row r="9" spans="1:28" s="81" customFormat="1" ht="13.8" x14ac:dyDescent="0.3">
      <c r="A9" s="116" t="s">
        <v>461</v>
      </c>
      <c r="B9" s="216"/>
      <c r="C9" s="217"/>
      <c r="D9" s="218"/>
      <c r="E9" s="219"/>
      <c r="F9" s="220"/>
      <c r="G9" s="217"/>
      <c r="H9" s="217"/>
      <c r="I9" s="226"/>
      <c r="J9" s="226"/>
      <c r="K9" s="226"/>
      <c r="L9" s="227"/>
      <c r="M9" s="227"/>
      <c r="N9" s="227"/>
      <c r="O9" s="213"/>
      <c r="P9" s="213"/>
      <c r="Q9" s="213"/>
      <c r="R9" s="213"/>
      <c r="S9" s="213"/>
      <c r="T9" s="221"/>
      <c r="U9" s="221"/>
      <c r="V9" s="221"/>
      <c r="W9" s="222"/>
      <c r="X9" s="222"/>
      <c r="Y9" s="221"/>
      <c r="Z9" s="230"/>
      <c r="AA9" s="217"/>
      <c r="AB9" s="117"/>
    </row>
    <row r="10" spans="1:28" s="81" customFormat="1" ht="13.8" x14ac:dyDescent="0.3">
      <c r="A10" s="116" t="s">
        <v>462</v>
      </c>
      <c r="B10" s="216"/>
      <c r="C10" s="217"/>
      <c r="D10" s="218"/>
      <c r="E10" s="219"/>
      <c r="F10" s="220"/>
      <c r="G10" s="217"/>
      <c r="H10" s="217"/>
      <c r="I10" s="226"/>
      <c r="J10" s="226"/>
      <c r="K10" s="226"/>
      <c r="L10" s="228"/>
      <c r="M10" s="227"/>
      <c r="N10" s="227"/>
      <c r="O10" s="213"/>
      <c r="P10" s="213"/>
      <c r="Q10" s="213"/>
      <c r="R10" s="213"/>
      <c r="S10" s="213"/>
      <c r="T10" s="221"/>
      <c r="U10" s="221"/>
      <c r="V10" s="221"/>
      <c r="W10" s="222"/>
      <c r="X10" s="222"/>
      <c r="Y10" s="221"/>
      <c r="Z10" s="230"/>
      <c r="AA10" s="217"/>
      <c r="AB10" s="117"/>
    </row>
    <row r="11" spans="1:28" s="81" customFormat="1" ht="13.8" x14ac:dyDescent="0.3">
      <c r="A11" s="116" t="s">
        <v>463</v>
      </c>
      <c r="B11" s="216"/>
      <c r="C11" s="217"/>
      <c r="D11" s="218"/>
      <c r="E11" s="219"/>
      <c r="F11" s="220"/>
      <c r="G11" s="217"/>
      <c r="H11" s="217"/>
      <c r="I11" s="226"/>
      <c r="J11" s="226"/>
      <c r="K11" s="226"/>
      <c r="L11" s="227"/>
      <c r="M11" s="227"/>
      <c r="N11" s="227"/>
      <c r="O11" s="213"/>
      <c r="P11" s="213"/>
      <c r="Q11" s="213"/>
      <c r="R11" s="213"/>
      <c r="S11" s="213"/>
      <c r="T11" s="221"/>
      <c r="U11" s="221"/>
      <c r="V11" s="221"/>
      <c r="W11" s="222"/>
      <c r="X11" s="222"/>
      <c r="Y11" s="221"/>
      <c r="Z11" s="230"/>
      <c r="AA11" s="217"/>
      <c r="AB11" s="117"/>
    </row>
    <row r="12" spans="1:28" s="81" customFormat="1" ht="13.8" x14ac:dyDescent="0.3">
      <c r="A12" s="116" t="s">
        <v>464</v>
      </c>
      <c r="B12" s="216"/>
      <c r="C12" s="217"/>
      <c r="D12" s="218"/>
      <c r="E12" s="219"/>
      <c r="F12" s="220"/>
      <c r="G12" s="217"/>
      <c r="H12" s="217"/>
      <c r="I12" s="226"/>
      <c r="J12" s="226"/>
      <c r="K12" s="226"/>
      <c r="L12" s="227"/>
      <c r="M12" s="227"/>
      <c r="N12" s="227"/>
      <c r="O12" s="213"/>
      <c r="P12" s="213"/>
      <c r="Q12" s="213"/>
      <c r="R12" s="213"/>
      <c r="S12" s="213"/>
      <c r="T12" s="221"/>
      <c r="U12" s="221"/>
      <c r="V12" s="221"/>
      <c r="W12" s="222"/>
      <c r="X12" s="222"/>
      <c r="Y12" s="221"/>
      <c r="Z12" s="230"/>
      <c r="AA12" s="217"/>
      <c r="AB12" s="117"/>
    </row>
    <row r="13" spans="1:28" s="81" customFormat="1" ht="13.8" x14ac:dyDescent="0.3">
      <c r="A13" s="116" t="s">
        <v>465</v>
      </c>
      <c r="B13" s="216"/>
      <c r="C13" s="217"/>
      <c r="D13" s="218"/>
      <c r="E13" s="219"/>
      <c r="F13" s="220"/>
      <c r="G13" s="217"/>
      <c r="H13" s="217"/>
      <c r="I13" s="226"/>
      <c r="J13" s="226"/>
      <c r="K13" s="226"/>
      <c r="L13" s="227"/>
      <c r="M13" s="227"/>
      <c r="N13" s="227"/>
      <c r="O13" s="213"/>
      <c r="P13" s="213"/>
      <c r="Q13" s="213"/>
      <c r="R13" s="213"/>
      <c r="S13" s="213"/>
      <c r="T13" s="221"/>
      <c r="U13" s="221"/>
      <c r="V13" s="221"/>
      <c r="W13" s="222"/>
      <c r="X13" s="222"/>
      <c r="Y13" s="221"/>
      <c r="Z13" s="230"/>
      <c r="AA13" s="217"/>
      <c r="AB13" s="117"/>
    </row>
    <row r="14" spans="1:28" s="81" customFormat="1" ht="27.6" x14ac:dyDescent="0.3">
      <c r="A14" s="116" t="s">
        <v>466</v>
      </c>
      <c r="B14" s="216"/>
      <c r="C14" s="217"/>
      <c r="D14" s="218"/>
      <c r="E14" s="219"/>
      <c r="F14" s="220"/>
      <c r="G14" s="217"/>
      <c r="H14" s="217"/>
      <c r="I14" s="226"/>
      <c r="J14" s="226"/>
      <c r="K14" s="226"/>
      <c r="L14" s="227"/>
      <c r="M14" s="227"/>
      <c r="N14" s="227"/>
      <c r="O14" s="213"/>
      <c r="P14" s="213"/>
      <c r="Q14" s="213"/>
      <c r="R14" s="213"/>
      <c r="S14" s="213"/>
      <c r="T14" s="221"/>
      <c r="U14" s="221"/>
      <c r="V14" s="221"/>
      <c r="W14" s="222"/>
      <c r="X14" s="222"/>
      <c r="Y14" s="221"/>
      <c r="Z14" s="230"/>
      <c r="AA14" s="217"/>
      <c r="AB14" s="117"/>
    </row>
    <row r="15" spans="1:28" s="81" customFormat="1" ht="27.6" x14ac:dyDescent="0.3">
      <c r="A15" s="116" t="s">
        <v>467</v>
      </c>
      <c r="B15" s="216"/>
      <c r="C15" s="217"/>
      <c r="D15" s="218"/>
      <c r="E15" s="219"/>
      <c r="F15" s="220"/>
      <c r="G15" s="217"/>
      <c r="H15" s="217"/>
      <c r="I15" s="226"/>
      <c r="J15" s="226"/>
      <c r="K15" s="226"/>
      <c r="L15" s="227"/>
      <c r="M15" s="227"/>
      <c r="N15" s="227"/>
      <c r="O15" s="213"/>
      <c r="P15" s="213"/>
      <c r="Q15" s="213"/>
      <c r="R15" s="213"/>
      <c r="S15" s="213"/>
      <c r="T15" s="221"/>
      <c r="U15" s="221"/>
      <c r="V15" s="221"/>
      <c r="W15" s="222"/>
      <c r="X15" s="222"/>
      <c r="Y15" s="221"/>
      <c r="Z15" s="230"/>
      <c r="AA15" s="217"/>
      <c r="AB15" s="117"/>
    </row>
    <row r="16" spans="1:28" s="81" customFormat="1" ht="27.6" x14ac:dyDescent="0.3">
      <c r="A16" s="116" t="s">
        <v>468</v>
      </c>
      <c r="B16" s="216"/>
      <c r="C16" s="217"/>
      <c r="D16" s="218"/>
      <c r="E16" s="219"/>
      <c r="F16" s="220"/>
      <c r="G16" s="217"/>
      <c r="H16" s="217"/>
      <c r="I16" s="226"/>
      <c r="J16" s="226"/>
      <c r="K16" s="226"/>
      <c r="L16" s="227"/>
      <c r="M16" s="227"/>
      <c r="N16" s="227"/>
      <c r="O16" s="213"/>
      <c r="P16" s="213"/>
      <c r="Q16" s="213"/>
      <c r="R16" s="213"/>
      <c r="S16" s="213"/>
      <c r="T16" s="221"/>
      <c r="U16" s="221"/>
      <c r="V16" s="221"/>
      <c r="W16" s="222"/>
      <c r="X16" s="222"/>
      <c r="Y16" s="221"/>
      <c r="Z16" s="230"/>
      <c r="AA16" s="217"/>
      <c r="AB16" s="117"/>
    </row>
    <row r="17" spans="1:28" s="81" customFormat="1" ht="27.6" x14ac:dyDescent="0.3">
      <c r="A17" s="116" t="s">
        <v>469</v>
      </c>
      <c r="B17" s="216"/>
      <c r="C17" s="217"/>
      <c r="D17" s="218"/>
      <c r="E17" s="219"/>
      <c r="F17" s="220"/>
      <c r="G17" s="217"/>
      <c r="H17" s="217"/>
      <c r="I17" s="226"/>
      <c r="J17" s="226"/>
      <c r="K17" s="226"/>
      <c r="L17" s="227"/>
      <c r="M17" s="227"/>
      <c r="N17" s="227"/>
      <c r="O17" s="213"/>
      <c r="P17" s="213"/>
      <c r="Q17" s="213"/>
      <c r="R17" s="213"/>
      <c r="S17" s="213"/>
      <c r="T17" s="221"/>
      <c r="U17" s="221"/>
      <c r="V17" s="221"/>
      <c r="W17" s="222"/>
      <c r="X17" s="222"/>
      <c r="Y17" s="221"/>
      <c r="Z17" s="230"/>
      <c r="AA17" s="217"/>
      <c r="AB17" s="117"/>
    </row>
    <row r="18" spans="1:28" s="81" customFormat="1" ht="27.6" x14ac:dyDescent="0.3">
      <c r="A18" s="116" t="s">
        <v>470</v>
      </c>
      <c r="B18" s="216"/>
      <c r="C18" s="217"/>
      <c r="D18" s="218"/>
      <c r="E18" s="219"/>
      <c r="F18" s="220"/>
      <c r="G18" s="217"/>
      <c r="H18" s="217"/>
      <c r="I18" s="226"/>
      <c r="J18" s="226"/>
      <c r="K18" s="226"/>
      <c r="L18" s="227"/>
      <c r="M18" s="227"/>
      <c r="N18" s="227"/>
      <c r="O18" s="213"/>
      <c r="P18" s="213"/>
      <c r="Q18" s="213"/>
      <c r="R18" s="213"/>
      <c r="S18" s="213"/>
      <c r="T18" s="221"/>
      <c r="U18" s="221"/>
      <c r="V18" s="221"/>
      <c r="W18" s="222"/>
      <c r="X18" s="222"/>
      <c r="Y18" s="221"/>
      <c r="Z18" s="230"/>
      <c r="AA18" s="217"/>
      <c r="AB18" s="117"/>
    </row>
    <row r="19" spans="1:28" s="81" customFormat="1" ht="27.6" x14ac:dyDescent="0.3">
      <c r="A19" s="116" t="s">
        <v>471</v>
      </c>
      <c r="B19" s="216"/>
      <c r="C19" s="217"/>
      <c r="D19" s="218"/>
      <c r="E19" s="219"/>
      <c r="F19" s="220"/>
      <c r="G19" s="217"/>
      <c r="H19" s="217"/>
      <c r="I19" s="226"/>
      <c r="J19" s="226"/>
      <c r="K19" s="226"/>
      <c r="L19" s="227"/>
      <c r="M19" s="227"/>
      <c r="N19" s="227"/>
      <c r="O19" s="213"/>
      <c r="P19" s="213"/>
      <c r="Q19" s="213"/>
      <c r="R19" s="213"/>
      <c r="S19" s="213"/>
      <c r="T19" s="221"/>
      <c r="U19" s="221"/>
      <c r="V19" s="221"/>
      <c r="W19" s="222"/>
      <c r="X19" s="222"/>
      <c r="Y19" s="221"/>
      <c r="Z19" s="230"/>
      <c r="AA19" s="217"/>
      <c r="AB19" s="117"/>
    </row>
    <row r="20" spans="1:28" s="82" customFormat="1" ht="13.8" x14ac:dyDescent="0.3">
      <c r="A20" s="89"/>
      <c r="B20" s="89"/>
      <c r="C20" s="89"/>
      <c r="D20" s="89"/>
      <c r="E20" s="89"/>
      <c r="F20" s="89"/>
      <c r="G20" s="89"/>
      <c r="H20" s="89"/>
      <c r="I20" s="89"/>
      <c r="J20" s="89"/>
      <c r="K20" s="89"/>
      <c r="L20" s="89"/>
      <c r="M20" s="89"/>
      <c r="N20" s="89"/>
      <c r="O20" s="89"/>
      <c r="P20" s="89"/>
      <c r="Q20" s="89"/>
      <c r="R20" s="89"/>
      <c r="S20" s="89"/>
      <c r="T20" s="89"/>
      <c r="U20" s="89"/>
      <c r="V20" s="89"/>
      <c r="W20" s="89"/>
      <c r="X20" s="89"/>
      <c r="Y20" s="89"/>
      <c r="Z20" s="89"/>
      <c r="AA20" s="89"/>
      <c r="AB20" s="89"/>
    </row>
    <row r="21" spans="1:28" ht="135" customHeight="1" x14ac:dyDescent="0.3">
      <c r="A21" s="105" t="s">
        <v>429</v>
      </c>
      <c r="B21" s="91"/>
      <c r="D21" s="105" t="s">
        <v>430</v>
      </c>
      <c r="E21" s="91"/>
      <c r="F21" s="83"/>
      <c r="G21" s="83"/>
      <c r="H21" s="83"/>
      <c r="I21" s="83"/>
      <c r="J21" s="83"/>
      <c r="K21" s="83"/>
      <c r="L21" s="83"/>
      <c r="M21" s="83"/>
      <c r="N21" s="83"/>
      <c r="O21" s="83"/>
      <c r="P21" s="83"/>
      <c r="Q21" s="83"/>
      <c r="R21" s="83"/>
      <c r="S21" s="83"/>
      <c r="T21" s="83"/>
      <c r="U21" s="83"/>
      <c r="V21" s="83"/>
      <c r="W21" s="83"/>
      <c r="X21" s="83"/>
      <c r="Y21" s="83"/>
      <c r="Z21" s="83"/>
      <c r="AA21" s="83"/>
      <c r="AB21" s="83"/>
    </row>
    <row r="22" spans="1:28" ht="13.8" x14ac:dyDescent="0.3">
      <c r="A22" s="89"/>
      <c r="B22" s="89"/>
      <c r="C22" s="83"/>
      <c r="D22" s="83"/>
      <c r="E22" s="83"/>
      <c r="F22" s="83"/>
      <c r="G22" s="83"/>
      <c r="H22" s="83"/>
      <c r="I22" s="83"/>
      <c r="J22" s="83"/>
      <c r="K22" s="83"/>
      <c r="L22" s="83"/>
      <c r="M22" s="83"/>
      <c r="N22" s="83"/>
      <c r="O22" s="83"/>
      <c r="P22" s="83"/>
      <c r="Q22" s="83"/>
      <c r="R22" s="83"/>
      <c r="S22" s="83"/>
      <c r="T22" s="83"/>
      <c r="U22" s="83"/>
      <c r="V22" s="83"/>
      <c r="W22" s="83"/>
      <c r="X22" s="83"/>
      <c r="Y22" s="83"/>
      <c r="Z22" s="83"/>
      <c r="AA22" s="83"/>
      <c r="AB22" s="83"/>
    </row>
    <row r="23" spans="1:28" ht="13.8" hidden="1" x14ac:dyDescent="0.3"/>
    <row r="24" spans="1:28" ht="13.8" hidden="1" x14ac:dyDescent="0.3"/>
    <row r="25" spans="1:28" ht="13.8" hidden="1" x14ac:dyDescent="0.3"/>
    <row r="26" spans="1:28" ht="13.8" hidden="1" x14ac:dyDescent="0.3"/>
    <row r="27" spans="1:28" ht="13.8" hidden="1" x14ac:dyDescent="0.3"/>
    <row r="28" spans="1:28" ht="13.8" hidden="1" x14ac:dyDescent="0.3"/>
    <row r="29" spans="1:28" ht="13.8" hidden="1" x14ac:dyDescent="0.3"/>
    <row r="30" spans="1:28" ht="13.8" hidden="1" x14ac:dyDescent="0.3"/>
    <row r="31" spans="1:28" ht="13.8" hidden="1" x14ac:dyDescent="0.3"/>
  </sheetData>
  <sheetProtection selectLockedCells="1"/>
  <mergeCells count="7">
    <mergeCell ref="I2:N2"/>
    <mergeCell ref="O2:S2"/>
    <mergeCell ref="T2:Y2"/>
    <mergeCell ref="E3:G3"/>
    <mergeCell ref="I3:K3"/>
    <mergeCell ref="L3:N3"/>
    <mergeCell ref="W3:X3"/>
  </mergeCells>
  <dataValidations count="8">
    <dataValidation type="list" allowBlank="1" showInputMessage="1" showErrorMessage="1" sqref="P5:P19">
      <formula1>LIST_Per</formula1>
    </dataValidation>
    <dataValidation type="list" allowBlank="1" showInputMessage="1" showErrorMessage="1" sqref="O5:O19">
      <formula1>LIST_CKnd</formula1>
    </dataValidation>
    <dataValidation type="list" allowBlank="1" showInputMessage="1" showErrorMessage="1" sqref="V5:V19">
      <formula1>LIST_Con</formula1>
    </dataValidation>
    <dataValidation type="list" allowBlank="1" showInputMessage="1" showErrorMessage="1" sqref="U5:U19">
      <formula1>LIST_Test</formula1>
    </dataValidation>
    <dataValidation type="list" allowBlank="1" showInputMessage="1" showErrorMessage="1" sqref="H5:H19">
      <formula1>LIST_CNon</formula1>
    </dataValidation>
    <dataValidation type="list" allowBlank="1" showInputMessage="1" showErrorMessage="1" sqref="G5:G19">
      <formula1>LIST_Area</formula1>
    </dataValidation>
    <dataValidation type="list" allowBlank="1" showInputMessage="1" showErrorMessage="1" sqref="F5:F19">
      <formula1>LIST_AgrGrp</formula1>
    </dataValidation>
    <dataValidation type="list" allowBlank="1" showInputMessage="1" showErrorMessage="1" sqref="D5:D19">
      <formula1>LIST_Func</formula1>
    </dataValidation>
  </dataValidations>
  <hyperlinks>
    <hyperlink ref="A1" location="'Inventario de Programas'!B1" display="REGRESAR a Inventario"/>
  </hyperlinks>
  <pageMargins left="0.7" right="0.7" top="0.75" bottom="0.75" header="0.3" footer="0.3"/>
  <pageSetup paperSize="9" orientation="portrait" verticalDpi="0" r:id="rId1"/>
  <extLst>
    <ext xmlns:x14="http://schemas.microsoft.com/office/spreadsheetml/2009/9/main" uri="{78C0D931-6437-407d-A8EE-F0AAD7539E65}">
      <x14:conditionalFormattings>
        <x14:conditionalFormatting xmlns:xm="http://schemas.microsoft.com/office/excel/2006/main">
          <x14:cfRule type="expression" priority="1" id="{F07B0CC7-3CB6-407C-B841-302259D0B022}">
            <xm:f>$D5=HID_dropdown!$B$2</xm:f>
            <x14:dxf>
              <fill>
                <patternFill>
                  <bgColor rgb="FFF3EBF9"/>
                </patternFill>
              </fill>
            </x14:dxf>
          </x14:cfRule>
          <xm:sqref>W5:X19</xm:sqref>
        </x14:conditionalFormatting>
        <x14:conditionalFormatting xmlns:xm="http://schemas.microsoft.com/office/excel/2006/main">
          <x14:cfRule type="expression" priority="2" id="{D7567A4B-F0E4-436C-A32F-C278CF779A6D}">
            <xm:f>$O5=HID_dropdown!$G$3</xm:f>
            <x14:dxf>
              <fill>
                <patternFill>
                  <bgColor theme="1"/>
                </patternFill>
              </fill>
            </x14:dxf>
          </x14:cfRule>
          <xm:sqref>P5:R19</xm:sqref>
        </x14:conditionalFormatting>
        <x14:conditionalFormatting xmlns:xm="http://schemas.microsoft.com/office/excel/2006/main">
          <x14:cfRule type="expression" priority="3" id="{1B7D5B01-7577-4B22-8EBA-2F574EE328ED}">
            <xm:f>$H5=HID_dropdown!$A$3</xm:f>
            <x14:dxf>
              <fill>
                <patternFill>
                  <bgColor theme="1"/>
                </patternFill>
              </fill>
              <border>
                <left style="thin">
                  <color auto="1"/>
                </left>
                <right style="thin">
                  <color auto="1"/>
                </right>
                <top style="thin">
                  <color auto="1"/>
                </top>
                <bottom style="thin">
                  <color auto="1"/>
                </bottom>
              </border>
            </x14:dxf>
          </x14:cfRule>
          <xm:sqref>I5:K19 T5:T19</xm:sqref>
        </x14:conditionalFormatting>
        <x14:conditionalFormatting xmlns:xm="http://schemas.microsoft.com/office/excel/2006/main">
          <x14:cfRule type="expression" priority="4" id="{99B54F41-0BE1-4B5A-976D-8D16F9E165CE}">
            <xm:f>$H5=HID_dropdown!$A$2</xm:f>
            <x14:dxf>
              <fill>
                <patternFill>
                  <bgColor theme="1"/>
                </patternFill>
              </fill>
            </x14:dxf>
          </x14:cfRule>
          <xm:sqref>U5:V19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HID_dropdown!$C$2:$C$13</xm:f>
          </x14:formula1>
          <xm:sqref>E5:E19</xm:sqref>
        </x14:dataValidation>
      </x14:dataValidation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autoPageBreaks="0"/>
  </sheetPr>
  <dimension ref="A1:AF31"/>
  <sheetViews>
    <sheetView workbookViewId="0">
      <pane xSplit="2" ySplit="4" topLeftCell="C5" activePane="bottomRight" state="frozen"/>
      <selection activeCell="B5" sqref="B5"/>
      <selection pane="topRight" activeCell="B5" sqref="B5"/>
      <selection pane="bottomLeft" activeCell="B5" sqref="B5"/>
      <selection pane="bottomRight" activeCell="B5" sqref="B5"/>
    </sheetView>
  </sheetViews>
  <sheetFormatPr defaultColWidth="0" defaultRowHeight="12.75" customHeight="1" zeroHeight="1" x14ac:dyDescent="0.3"/>
  <cols>
    <col min="1" max="1" width="9.109375" style="80" customWidth="1"/>
    <col min="2" max="3" width="25.6640625" style="80" customWidth="1"/>
    <col min="4" max="4" width="12.33203125" style="80" customWidth="1"/>
    <col min="5" max="5" width="25.6640625" style="80" customWidth="1"/>
    <col min="6" max="7" width="9.6640625" style="80" customWidth="1"/>
    <col min="8" max="8" width="12.33203125" style="80" customWidth="1"/>
    <col min="9" max="14" width="11.6640625" style="80" customWidth="1"/>
    <col min="15" max="16" width="12.33203125" style="80" customWidth="1"/>
    <col min="17" max="20" width="11.6640625" style="80" customWidth="1"/>
    <col min="21" max="21" width="20.6640625" style="80" customWidth="1"/>
    <col min="22" max="22" width="12.33203125" style="80" customWidth="1"/>
    <col min="23" max="24" width="10.6640625" style="80" customWidth="1"/>
    <col min="25" max="27" width="11.6640625" style="80" customWidth="1"/>
    <col min="28" max="28" width="3.88671875" style="80" customWidth="1"/>
    <col min="29" max="30" width="9.109375" style="80" hidden="1" customWidth="1"/>
    <col min="31" max="32" width="0" style="80" hidden="1" customWidth="1"/>
    <col min="33" max="16384" width="9.109375" style="80" hidden="1"/>
  </cols>
  <sheetData>
    <row r="1" spans="1:28" ht="30" customHeight="1" thickTop="1" thickBot="1" x14ac:dyDescent="0.35">
      <c r="A1" s="194" t="s">
        <v>560</v>
      </c>
      <c r="B1" s="195" t="str">
        <f ca="1">IF(OFFSET('Inventario de Programas'!B5,(_xlfn.SHEET()-2),0)=0,"-", OFFSET('Inventario de Programas'!B5,(_xlfn.SHEET()-2),0))</f>
        <v>Nombre del programa 28</v>
      </c>
      <c r="C1" s="196" t="str">
        <f ca="1">IF(OFFSET('Inventario de Programas'!C5,(_xlfn.SHEET()-2),0)=0,"Name of Scheme in English", OFFSET('Inventario de Programas'!C5,(_xlfn.SHEET()-2),0))</f>
        <v>Name of Scheme in English</v>
      </c>
      <c r="D1" s="197" t="str">
        <f>IF('Inventario de Programas'!B2=0, "Año", 'Inventario de Programas'!B2)</f>
        <v>Año</v>
      </c>
      <c r="E1" s="83"/>
      <c r="F1" s="83"/>
      <c r="G1" s="83"/>
      <c r="H1" s="83"/>
      <c r="I1" s="83"/>
      <c r="J1" s="83"/>
      <c r="K1" s="83"/>
      <c r="L1" s="83"/>
      <c r="M1" s="83"/>
      <c r="N1" s="83"/>
      <c r="O1" s="83"/>
      <c r="P1" s="83"/>
      <c r="Q1" s="83"/>
      <c r="R1" s="83"/>
      <c r="S1" s="83"/>
      <c r="T1" s="83"/>
      <c r="U1" s="83"/>
      <c r="V1" s="83"/>
      <c r="W1" s="83"/>
      <c r="X1" s="83"/>
      <c r="Y1" s="83"/>
      <c r="Z1" s="83"/>
      <c r="AA1" s="83"/>
      <c r="AB1" s="83"/>
    </row>
    <row r="2" spans="1:28" ht="14.4" thickTop="1" x14ac:dyDescent="0.3">
      <c r="A2" s="83"/>
      <c r="B2" s="87"/>
      <c r="C2" s="87"/>
      <c r="D2" s="83"/>
      <c r="E2" s="83"/>
      <c r="F2" s="83"/>
      <c r="G2" s="83"/>
      <c r="H2" s="83"/>
      <c r="I2" s="249" t="s">
        <v>472</v>
      </c>
      <c r="J2" s="249"/>
      <c r="K2" s="249"/>
      <c r="L2" s="249"/>
      <c r="M2" s="249"/>
      <c r="N2" s="249"/>
      <c r="O2" s="250" t="s">
        <v>473</v>
      </c>
      <c r="P2" s="250"/>
      <c r="Q2" s="250"/>
      <c r="R2" s="250"/>
      <c r="S2" s="250"/>
      <c r="T2" s="248" t="s">
        <v>474</v>
      </c>
      <c r="U2" s="248"/>
      <c r="V2" s="248"/>
      <c r="W2" s="248"/>
      <c r="X2" s="248"/>
      <c r="Y2" s="248"/>
      <c r="Z2" s="88" t="s">
        <v>475</v>
      </c>
      <c r="AA2" s="83"/>
      <c r="AB2" s="83"/>
    </row>
    <row r="3" spans="1:28" ht="93" customHeight="1" x14ac:dyDescent="0.3">
      <c r="A3" s="164" t="s">
        <v>431</v>
      </c>
      <c r="B3" s="165" t="s">
        <v>432</v>
      </c>
      <c r="C3" s="165" t="s">
        <v>433</v>
      </c>
      <c r="D3" s="165" t="s">
        <v>434</v>
      </c>
      <c r="E3" s="245" t="s">
        <v>435</v>
      </c>
      <c r="F3" s="246"/>
      <c r="G3" s="247"/>
      <c r="H3" s="165" t="s">
        <v>436</v>
      </c>
      <c r="I3" s="251" t="s">
        <v>437</v>
      </c>
      <c r="J3" s="243"/>
      <c r="K3" s="244"/>
      <c r="L3" s="235" t="s">
        <v>438</v>
      </c>
      <c r="M3" s="236"/>
      <c r="N3" s="237"/>
      <c r="O3" s="165" t="s">
        <v>439</v>
      </c>
      <c r="P3" s="165" t="s">
        <v>440</v>
      </c>
      <c r="Q3" s="165" t="s">
        <v>441</v>
      </c>
      <c r="R3" s="165" t="s">
        <v>442</v>
      </c>
      <c r="S3" s="165" t="s">
        <v>443</v>
      </c>
      <c r="T3" s="165" t="s">
        <v>444</v>
      </c>
      <c r="U3" s="165" t="s">
        <v>445</v>
      </c>
      <c r="V3" s="165" t="s">
        <v>214</v>
      </c>
      <c r="W3" s="251" t="s">
        <v>446</v>
      </c>
      <c r="X3" s="244"/>
      <c r="Y3" s="165" t="s">
        <v>447</v>
      </c>
      <c r="Z3" s="165" t="s">
        <v>448</v>
      </c>
      <c r="AA3" s="165" t="s">
        <v>449</v>
      </c>
      <c r="AB3" s="83"/>
    </row>
    <row r="4" spans="1:28" s="109" customFormat="1" ht="12.75" customHeight="1" x14ac:dyDescent="0.3">
      <c r="A4" s="166"/>
      <c r="B4" s="167"/>
      <c r="C4" s="166"/>
      <c r="D4" s="168" t="s">
        <v>341</v>
      </c>
      <c r="E4" s="169" t="s">
        <v>450</v>
      </c>
      <c r="F4" s="169" t="s">
        <v>455</v>
      </c>
      <c r="G4" s="169" t="s">
        <v>456</v>
      </c>
      <c r="H4" s="168" t="s">
        <v>341</v>
      </c>
      <c r="I4" s="170" t="s">
        <v>6</v>
      </c>
      <c r="J4" s="170" t="s">
        <v>342</v>
      </c>
      <c r="K4" s="170" t="s">
        <v>343</v>
      </c>
      <c r="L4" s="170" t="s">
        <v>6</v>
      </c>
      <c r="M4" s="170" t="s">
        <v>342</v>
      </c>
      <c r="N4" s="170" t="s">
        <v>343</v>
      </c>
      <c r="O4" s="168" t="s">
        <v>341</v>
      </c>
      <c r="P4" s="168" t="s">
        <v>341</v>
      </c>
      <c r="Q4" s="171" t="s">
        <v>451</v>
      </c>
      <c r="R4" s="171" t="s">
        <v>451</v>
      </c>
      <c r="S4" s="172"/>
      <c r="T4" s="167"/>
      <c r="U4" s="168" t="s">
        <v>341</v>
      </c>
      <c r="V4" s="168" t="s">
        <v>341</v>
      </c>
      <c r="W4" s="170" t="s">
        <v>452</v>
      </c>
      <c r="X4" s="170" t="s">
        <v>453</v>
      </c>
      <c r="Y4" s="167"/>
      <c r="Z4" s="168" t="s">
        <v>451</v>
      </c>
      <c r="AA4" s="167"/>
      <c r="AB4" s="108"/>
    </row>
    <row r="5" spans="1:28" s="81" customFormat="1" ht="13.8" x14ac:dyDescent="0.3">
      <c r="A5" s="116" t="s">
        <v>457</v>
      </c>
      <c r="B5" s="208"/>
      <c r="C5" s="209"/>
      <c r="D5" s="210"/>
      <c r="E5" s="211"/>
      <c r="F5" s="210"/>
      <c r="G5" s="209"/>
      <c r="H5" s="209"/>
      <c r="I5" s="223"/>
      <c r="J5" s="223"/>
      <c r="K5" s="223"/>
      <c r="L5" s="224"/>
      <c r="M5" s="225"/>
      <c r="N5" s="225"/>
      <c r="O5" s="212"/>
      <c r="P5" s="213"/>
      <c r="Q5" s="212"/>
      <c r="R5" s="212"/>
      <c r="S5" s="212"/>
      <c r="T5" s="214"/>
      <c r="U5" s="214"/>
      <c r="V5" s="214"/>
      <c r="W5" s="215"/>
      <c r="X5" s="215"/>
      <c r="Y5" s="214"/>
      <c r="Z5" s="229"/>
      <c r="AA5" s="209"/>
      <c r="AB5" s="117"/>
    </row>
    <row r="6" spans="1:28" s="81" customFormat="1" ht="13.8" x14ac:dyDescent="0.3">
      <c r="A6" s="116" t="s">
        <v>458</v>
      </c>
      <c r="B6" s="216"/>
      <c r="C6" s="217"/>
      <c r="D6" s="218"/>
      <c r="E6" s="219"/>
      <c r="F6" s="220"/>
      <c r="G6" s="217"/>
      <c r="H6" s="217"/>
      <c r="I6" s="226"/>
      <c r="J6" s="226"/>
      <c r="K6" s="226"/>
      <c r="L6" s="227"/>
      <c r="M6" s="227"/>
      <c r="N6" s="227"/>
      <c r="O6" s="213"/>
      <c r="P6" s="213"/>
      <c r="Q6" s="213"/>
      <c r="R6" s="213"/>
      <c r="S6" s="213"/>
      <c r="T6" s="221"/>
      <c r="U6" s="221"/>
      <c r="V6" s="221"/>
      <c r="W6" s="222"/>
      <c r="X6" s="222"/>
      <c r="Y6" s="221"/>
      <c r="Z6" s="230"/>
      <c r="AA6" s="217"/>
      <c r="AB6" s="117"/>
    </row>
    <row r="7" spans="1:28" s="81" customFormat="1" ht="13.8" x14ac:dyDescent="0.3">
      <c r="A7" s="116" t="s">
        <v>459</v>
      </c>
      <c r="B7" s="216"/>
      <c r="C7" s="217"/>
      <c r="D7" s="218"/>
      <c r="E7" s="219"/>
      <c r="F7" s="220"/>
      <c r="G7" s="217"/>
      <c r="H7" s="217"/>
      <c r="I7" s="226"/>
      <c r="J7" s="226"/>
      <c r="K7" s="226"/>
      <c r="L7" s="227"/>
      <c r="M7" s="227"/>
      <c r="N7" s="227"/>
      <c r="O7" s="213"/>
      <c r="P7" s="213"/>
      <c r="Q7" s="213"/>
      <c r="R7" s="213"/>
      <c r="S7" s="213"/>
      <c r="T7" s="221"/>
      <c r="U7" s="221"/>
      <c r="V7" s="221"/>
      <c r="W7" s="222"/>
      <c r="X7" s="222"/>
      <c r="Y7" s="221"/>
      <c r="Z7" s="230"/>
      <c r="AA7" s="217"/>
      <c r="AB7" s="117"/>
    </row>
    <row r="8" spans="1:28" s="81" customFormat="1" ht="13.8" x14ac:dyDescent="0.3">
      <c r="A8" s="116" t="s">
        <v>460</v>
      </c>
      <c r="B8" s="216"/>
      <c r="C8" s="217"/>
      <c r="D8" s="218"/>
      <c r="E8" s="219"/>
      <c r="F8" s="220"/>
      <c r="G8" s="217"/>
      <c r="H8" s="217"/>
      <c r="I8" s="226"/>
      <c r="J8" s="226"/>
      <c r="K8" s="226"/>
      <c r="L8" s="227"/>
      <c r="M8" s="227"/>
      <c r="N8" s="227"/>
      <c r="O8" s="213"/>
      <c r="P8" s="213"/>
      <c r="Q8" s="213"/>
      <c r="R8" s="213"/>
      <c r="S8" s="213"/>
      <c r="T8" s="221"/>
      <c r="U8" s="221"/>
      <c r="V8" s="221"/>
      <c r="W8" s="222"/>
      <c r="X8" s="222"/>
      <c r="Y8" s="221"/>
      <c r="Z8" s="230"/>
      <c r="AA8" s="217"/>
      <c r="AB8" s="117"/>
    </row>
    <row r="9" spans="1:28" s="81" customFormat="1" ht="13.8" x14ac:dyDescent="0.3">
      <c r="A9" s="116" t="s">
        <v>461</v>
      </c>
      <c r="B9" s="216"/>
      <c r="C9" s="217"/>
      <c r="D9" s="218"/>
      <c r="E9" s="219"/>
      <c r="F9" s="220"/>
      <c r="G9" s="217"/>
      <c r="H9" s="217"/>
      <c r="I9" s="226"/>
      <c r="J9" s="226"/>
      <c r="K9" s="226"/>
      <c r="L9" s="227"/>
      <c r="M9" s="227"/>
      <c r="N9" s="227"/>
      <c r="O9" s="213"/>
      <c r="P9" s="213"/>
      <c r="Q9" s="213"/>
      <c r="R9" s="213"/>
      <c r="S9" s="213"/>
      <c r="T9" s="221"/>
      <c r="U9" s="221"/>
      <c r="V9" s="221"/>
      <c r="W9" s="222"/>
      <c r="X9" s="222"/>
      <c r="Y9" s="221"/>
      <c r="Z9" s="230"/>
      <c r="AA9" s="217"/>
      <c r="AB9" s="117"/>
    </row>
    <row r="10" spans="1:28" s="81" customFormat="1" ht="13.8" x14ac:dyDescent="0.3">
      <c r="A10" s="116" t="s">
        <v>462</v>
      </c>
      <c r="B10" s="216"/>
      <c r="C10" s="217"/>
      <c r="D10" s="218"/>
      <c r="E10" s="219"/>
      <c r="F10" s="220"/>
      <c r="G10" s="217"/>
      <c r="H10" s="217"/>
      <c r="I10" s="226"/>
      <c r="J10" s="226"/>
      <c r="K10" s="226"/>
      <c r="L10" s="228"/>
      <c r="M10" s="227"/>
      <c r="N10" s="227"/>
      <c r="O10" s="213"/>
      <c r="P10" s="213"/>
      <c r="Q10" s="213"/>
      <c r="R10" s="213"/>
      <c r="S10" s="213"/>
      <c r="T10" s="221"/>
      <c r="U10" s="221"/>
      <c r="V10" s="221"/>
      <c r="W10" s="222"/>
      <c r="X10" s="222"/>
      <c r="Y10" s="221"/>
      <c r="Z10" s="230"/>
      <c r="AA10" s="217"/>
      <c r="AB10" s="117"/>
    </row>
    <row r="11" spans="1:28" s="81" customFormat="1" ht="13.8" x14ac:dyDescent="0.3">
      <c r="A11" s="116" t="s">
        <v>463</v>
      </c>
      <c r="B11" s="216"/>
      <c r="C11" s="217"/>
      <c r="D11" s="218"/>
      <c r="E11" s="219"/>
      <c r="F11" s="220"/>
      <c r="G11" s="217"/>
      <c r="H11" s="217"/>
      <c r="I11" s="226"/>
      <c r="J11" s="226"/>
      <c r="K11" s="226"/>
      <c r="L11" s="227"/>
      <c r="M11" s="227"/>
      <c r="N11" s="227"/>
      <c r="O11" s="213"/>
      <c r="P11" s="213"/>
      <c r="Q11" s="213"/>
      <c r="R11" s="213"/>
      <c r="S11" s="213"/>
      <c r="T11" s="221"/>
      <c r="U11" s="221"/>
      <c r="V11" s="221"/>
      <c r="W11" s="222"/>
      <c r="X11" s="222"/>
      <c r="Y11" s="221"/>
      <c r="Z11" s="230"/>
      <c r="AA11" s="217"/>
      <c r="AB11" s="117"/>
    </row>
    <row r="12" spans="1:28" s="81" customFormat="1" ht="13.8" x14ac:dyDescent="0.3">
      <c r="A12" s="116" t="s">
        <v>464</v>
      </c>
      <c r="B12" s="216"/>
      <c r="C12" s="217"/>
      <c r="D12" s="218"/>
      <c r="E12" s="219"/>
      <c r="F12" s="220"/>
      <c r="G12" s="217"/>
      <c r="H12" s="217"/>
      <c r="I12" s="226"/>
      <c r="J12" s="226"/>
      <c r="K12" s="226"/>
      <c r="L12" s="227"/>
      <c r="M12" s="227"/>
      <c r="N12" s="227"/>
      <c r="O12" s="213"/>
      <c r="P12" s="213"/>
      <c r="Q12" s="213"/>
      <c r="R12" s="213"/>
      <c r="S12" s="213"/>
      <c r="T12" s="221"/>
      <c r="U12" s="221"/>
      <c r="V12" s="221"/>
      <c r="W12" s="222"/>
      <c r="X12" s="222"/>
      <c r="Y12" s="221"/>
      <c r="Z12" s="230"/>
      <c r="AA12" s="217"/>
      <c r="AB12" s="117"/>
    </row>
    <row r="13" spans="1:28" s="81" customFormat="1" ht="13.8" x14ac:dyDescent="0.3">
      <c r="A13" s="116" t="s">
        <v>465</v>
      </c>
      <c r="B13" s="216"/>
      <c r="C13" s="217"/>
      <c r="D13" s="218"/>
      <c r="E13" s="219"/>
      <c r="F13" s="220"/>
      <c r="G13" s="217"/>
      <c r="H13" s="217"/>
      <c r="I13" s="226"/>
      <c r="J13" s="226"/>
      <c r="K13" s="226"/>
      <c r="L13" s="227"/>
      <c r="M13" s="227"/>
      <c r="N13" s="227"/>
      <c r="O13" s="213"/>
      <c r="P13" s="213"/>
      <c r="Q13" s="213"/>
      <c r="R13" s="213"/>
      <c r="S13" s="213"/>
      <c r="T13" s="221"/>
      <c r="U13" s="221"/>
      <c r="V13" s="221"/>
      <c r="W13" s="222"/>
      <c r="X13" s="222"/>
      <c r="Y13" s="221"/>
      <c r="Z13" s="230"/>
      <c r="AA13" s="217"/>
      <c r="AB13" s="117"/>
    </row>
    <row r="14" spans="1:28" s="81" customFormat="1" ht="27.6" x14ac:dyDescent="0.3">
      <c r="A14" s="116" t="s">
        <v>466</v>
      </c>
      <c r="B14" s="216"/>
      <c r="C14" s="217"/>
      <c r="D14" s="218"/>
      <c r="E14" s="219"/>
      <c r="F14" s="220"/>
      <c r="G14" s="217"/>
      <c r="H14" s="217"/>
      <c r="I14" s="226"/>
      <c r="J14" s="226"/>
      <c r="K14" s="226"/>
      <c r="L14" s="227"/>
      <c r="M14" s="227"/>
      <c r="N14" s="227"/>
      <c r="O14" s="213"/>
      <c r="P14" s="213"/>
      <c r="Q14" s="213"/>
      <c r="R14" s="213"/>
      <c r="S14" s="213"/>
      <c r="T14" s="221"/>
      <c r="U14" s="221"/>
      <c r="V14" s="221"/>
      <c r="W14" s="222"/>
      <c r="X14" s="222"/>
      <c r="Y14" s="221"/>
      <c r="Z14" s="230"/>
      <c r="AA14" s="217"/>
      <c r="AB14" s="117"/>
    </row>
    <row r="15" spans="1:28" s="81" customFormat="1" ht="27.6" x14ac:dyDescent="0.3">
      <c r="A15" s="116" t="s">
        <v>467</v>
      </c>
      <c r="B15" s="216"/>
      <c r="C15" s="217"/>
      <c r="D15" s="218"/>
      <c r="E15" s="219"/>
      <c r="F15" s="220"/>
      <c r="G15" s="217"/>
      <c r="H15" s="217"/>
      <c r="I15" s="226"/>
      <c r="J15" s="226"/>
      <c r="K15" s="226"/>
      <c r="L15" s="227"/>
      <c r="M15" s="227"/>
      <c r="N15" s="227"/>
      <c r="O15" s="213"/>
      <c r="P15" s="213"/>
      <c r="Q15" s="213"/>
      <c r="R15" s="213"/>
      <c r="S15" s="213"/>
      <c r="T15" s="221"/>
      <c r="U15" s="221"/>
      <c r="V15" s="221"/>
      <c r="W15" s="222"/>
      <c r="X15" s="222"/>
      <c r="Y15" s="221"/>
      <c r="Z15" s="230"/>
      <c r="AA15" s="217"/>
      <c r="AB15" s="117"/>
    </row>
    <row r="16" spans="1:28" s="81" customFormat="1" ht="27.6" x14ac:dyDescent="0.3">
      <c r="A16" s="116" t="s">
        <v>468</v>
      </c>
      <c r="B16" s="216"/>
      <c r="C16" s="217"/>
      <c r="D16" s="218"/>
      <c r="E16" s="219"/>
      <c r="F16" s="220"/>
      <c r="G16" s="217"/>
      <c r="H16" s="217"/>
      <c r="I16" s="226"/>
      <c r="J16" s="226"/>
      <c r="K16" s="226"/>
      <c r="L16" s="227"/>
      <c r="M16" s="227"/>
      <c r="N16" s="227"/>
      <c r="O16" s="213"/>
      <c r="P16" s="213"/>
      <c r="Q16" s="213"/>
      <c r="R16" s="213"/>
      <c r="S16" s="213"/>
      <c r="T16" s="221"/>
      <c r="U16" s="221"/>
      <c r="V16" s="221"/>
      <c r="W16" s="222"/>
      <c r="X16" s="222"/>
      <c r="Y16" s="221"/>
      <c r="Z16" s="230"/>
      <c r="AA16" s="217"/>
      <c r="AB16" s="117"/>
    </row>
    <row r="17" spans="1:28" s="81" customFormat="1" ht="27.6" x14ac:dyDescent="0.3">
      <c r="A17" s="116" t="s">
        <v>469</v>
      </c>
      <c r="B17" s="216"/>
      <c r="C17" s="217"/>
      <c r="D17" s="218"/>
      <c r="E17" s="219"/>
      <c r="F17" s="220"/>
      <c r="G17" s="217"/>
      <c r="H17" s="217"/>
      <c r="I17" s="226"/>
      <c r="J17" s="226"/>
      <c r="K17" s="226"/>
      <c r="L17" s="227"/>
      <c r="M17" s="227"/>
      <c r="N17" s="227"/>
      <c r="O17" s="213"/>
      <c r="P17" s="213"/>
      <c r="Q17" s="213"/>
      <c r="R17" s="213"/>
      <c r="S17" s="213"/>
      <c r="T17" s="221"/>
      <c r="U17" s="221"/>
      <c r="V17" s="221"/>
      <c r="W17" s="222"/>
      <c r="X17" s="222"/>
      <c r="Y17" s="221"/>
      <c r="Z17" s="230"/>
      <c r="AA17" s="217"/>
      <c r="AB17" s="117"/>
    </row>
    <row r="18" spans="1:28" s="81" customFormat="1" ht="27.6" x14ac:dyDescent="0.3">
      <c r="A18" s="116" t="s">
        <v>470</v>
      </c>
      <c r="B18" s="216"/>
      <c r="C18" s="217"/>
      <c r="D18" s="218"/>
      <c r="E18" s="219"/>
      <c r="F18" s="220"/>
      <c r="G18" s="217"/>
      <c r="H18" s="217"/>
      <c r="I18" s="226"/>
      <c r="J18" s="226"/>
      <c r="K18" s="226"/>
      <c r="L18" s="227"/>
      <c r="M18" s="227"/>
      <c r="N18" s="227"/>
      <c r="O18" s="213"/>
      <c r="P18" s="213"/>
      <c r="Q18" s="213"/>
      <c r="R18" s="213"/>
      <c r="S18" s="213"/>
      <c r="T18" s="221"/>
      <c r="U18" s="221"/>
      <c r="V18" s="221"/>
      <c r="W18" s="222"/>
      <c r="X18" s="222"/>
      <c r="Y18" s="221"/>
      <c r="Z18" s="230"/>
      <c r="AA18" s="217"/>
      <c r="AB18" s="117"/>
    </row>
    <row r="19" spans="1:28" s="81" customFormat="1" ht="27.6" x14ac:dyDescent="0.3">
      <c r="A19" s="116" t="s">
        <v>471</v>
      </c>
      <c r="B19" s="216"/>
      <c r="C19" s="217"/>
      <c r="D19" s="218"/>
      <c r="E19" s="219"/>
      <c r="F19" s="220"/>
      <c r="G19" s="217"/>
      <c r="H19" s="217"/>
      <c r="I19" s="226"/>
      <c r="J19" s="226"/>
      <c r="K19" s="226"/>
      <c r="L19" s="227"/>
      <c r="M19" s="227"/>
      <c r="N19" s="227"/>
      <c r="O19" s="213"/>
      <c r="P19" s="213"/>
      <c r="Q19" s="213"/>
      <c r="R19" s="213"/>
      <c r="S19" s="213"/>
      <c r="T19" s="221"/>
      <c r="U19" s="221"/>
      <c r="V19" s="221"/>
      <c r="W19" s="222"/>
      <c r="X19" s="222"/>
      <c r="Y19" s="221"/>
      <c r="Z19" s="230"/>
      <c r="AA19" s="217"/>
      <c r="AB19" s="117"/>
    </row>
    <row r="20" spans="1:28" s="82" customFormat="1" ht="13.8" x14ac:dyDescent="0.3">
      <c r="A20" s="89"/>
      <c r="B20" s="89"/>
      <c r="C20" s="89"/>
      <c r="D20" s="89"/>
      <c r="E20" s="89"/>
      <c r="F20" s="89"/>
      <c r="G20" s="89"/>
      <c r="H20" s="89"/>
      <c r="I20" s="89"/>
      <c r="J20" s="89"/>
      <c r="K20" s="89"/>
      <c r="L20" s="89"/>
      <c r="M20" s="89"/>
      <c r="N20" s="89"/>
      <c r="O20" s="89"/>
      <c r="P20" s="89"/>
      <c r="Q20" s="89"/>
      <c r="R20" s="89"/>
      <c r="S20" s="89"/>
      <c r="T20" s="89"/>
      <c r="U20" s="89"/>
      <c r="V20" s="89"/>
      <c r="W20" s="89"/>
      <c r="X20" s="89"/>
      <c r="Y20" s="89"/>
      <c r="Z20" s="89"/>
      <c r="AA20" s="89"/>
      <c r="AB20" s="89"/>
    </row>
    <row r="21" spans="1:28" ht="135" customHeight="1" x14ac:dyDescent="0.3">
      <c r="A21" s="105" t="s">
        <v>429</v>
      </c>
      <c r="B21" s="91"/>
      <c r="D21" s="105" t="s">
        <v>430</v>
      </c>
      <c r="E21" s="91"/>
      <c r="F21" s="83"/>
      <c r="G21" s="83"/>
      <c r="H21" s="83"/>
      <c r="I21" s="83"/>
      <c r="J21" s="83"/>
      <c r="K21" s="83"/>
      <c r="L21" s="83"/>
      <c r="M21" s="83"/>
      <c r="N21" s="83"/>
      <c r="O21" s="83"/>
      <c r="P21" s="83"/>
      <c r="Q21" s="83"/>
      <c r="R21" s="83"/>
      <c r="S21" s="83"/>
      <c r="T21" s="83"/>
      <c r="U21" s="83"/>
      <c r="V21" s="83"/>
      <c r="W21" s="83"/>
      <c r="X21" s="83"/>
      <c r="Y21" s="83"/>
      <c r="Z21" s="83"/>
      <c r="AA21" s="83"/>
      <c r="AB21" s="83"/>
    </row>
    <row r="22" spans="1:28" ht="13.8" x14ac:dyDescent="0.3">
      <c r="A22" s="89"/>
      <c r="B22" s="89"/>
      <c r="C22" s="83"/>
      <c r="D22" s="83"/>
      <c r="E22" s="83"/>
      <c r="F22" s="83"/>
      <c r="G22" s="83"/>
      <c r="H22" s="83"/>
      <c r="I22" s="83"/>
      <c r="J22" s="83"/>
      <c r="K22" s="83"/>
      <c r="L22" s="83"/>
      <c r="M22" s="83"/>
      <c r="N22" s="83"/>
      <c r="O22" s="83"/>
      <c r="P22" s="83"/>
      <c r="Q22" s="83"/>
      <c r="R22" s="83"/>
      <c r="S22" s="83"/>
      <c r="T22" s="83"/>
      <c r="U22" s="83"/>
      <c r="V22" s="83"/>
      <c r="W22" s="83"/>
      <c r="X22" s="83"/>
      <c r="Y22" s="83"/>
      <c r="Z22" s="83"/>
      <c r="AA22" s="83"/>
      <c r="AB22" s="83"/>
    </row>
    <row r="23" spans="1:28" ht="13.8" hidden="1" x14ac:dyDescent="0.3"/>
    <row r="24" spans="1:28" ht="13.8" hidden="1" x14ac:dyDescent="0.3"/>
    <row r="25" spans="1:28" ht="13.8" hidden="1" x14ac:dyDescent="0.3"/>
    <row r="26" spans="1:28" ht="13.8" hidden="1" x14ac:dyDescent="0.3"/>
    <row r="27" spans="1:28" ht="13.8" hidden="1" x14ac:dyDescent="0.3"/>
    <row r="28" spans="1:28" ht="13.8" hidden="1" x14ac:dyDescent="0.3"/>
    <row r="29" spans="1:28" ht="13.8" hidden="1" x14ac:dyDescent="0.3"/>
    <row r="30" spans="1:28" ht="13.8" hidden="1" x14ac:dyDescent="0.3"/>
    <row r="31" spans="1:28" ht="13.8" hidden="1" x14ac:dyDescent="0.3"/>
  </sheetData>
  <sheetProtection selectLockedCells="1"/>
  <mergeCells count="7">
    <mergeCell ref="I2:N2"/>
    <mergeCell ref="O2:S2"/>
    <mergeCell ref="T2:Y2"/>
    <mergeCell ref="E3:G3"/>
    <mergeCell ref="I3:K3"/>
    <mergeCell ref="L3:N3"/>
    <mergeCell ref="W3:X3"/>
  </mergeCells>
  <dataValidations count="8">
    <dataValidation type="list" allowBlank="1" showInputMessage="1" showErrorMessage="1" sqref="P5:P19">
      <formula1>LIST_Per</formula1>
    </dataValidation>
    <dataValidation type="list" allowBlank="1" showInputMessage="1" showErrorMessage="1" sqref="O5:O19">
      <formula1>LIST_CKnd</formula1>
    </dataValidation>
    <dataValidation type="list" allowBlank="1" showInputMessage="1" showErrorMessage="1" sqref="V5:V19">
      <formula1>LIST_Con</formula1>
    </dataValidation>
    <dataValidation type="list" allowBlank="1" showInputMessage="1" showErrorMessage="1" sqref="U5:U19">
      <formula1>LIST_Test</formula1>
    </dataValidation>
    <dataValidation type="list" allowBlank="1" showInputMessage="1" showErrorMessage="1" sqref="H5:H19">
      <formula1>LIST_CNon</formula1>
    </dataValidation>
    <dataValidation type="list" allowBlank="1" showInputMessage="1" showErrorMessage="1" sqref="G5:G19">
      <formula1>LIST_Area</formula1>
    </dataValidation>
    <dataValidation type="list" allowBlank="1" showInputMessage="1" showErrorMessage="1" sqref="F5:F19">
      <formula1>LIST_AgrGrp</formula1>
    </dataValidation>
    <dataValidation type="list" allowBlank="1" showInputMessage="1" showErrorMessage="1" sqref="D5:D19">
      <formula1>LIST_Func</formula1>
    </dataValidation>
  </dataValidations>
  <hyperlinks>
    <hyperlink ref="A1" location="'Inventario de Programas'!B1" display="REGRESAR a Inventario"/>
  </hyperlinks>
  <pageMargins left="0.7" right="0.7" top="0.75" bottom="0.75" header="0.3" footer="0.3"/>
  <pageSetup paperSize="9" orientation="portrait" verticalDpi="0" r:id="rId1"/>
  <extLst>
    <ext xmlns:x14="http://schemas.microsoft.com/office/spreadsheetml/2009/9/main" uri="{78C0D931-6437-407d-A8EE-F0AAD7539E65}">
      <x14:conditionalFormattings>
        <x14:conditionalFormatting xmlns:xm="http://schemas.microsoft.com/office/excel/2006/main">
          <x14:cfRule type="expression" priority="1" id="{3AAF07F4-E2AB-47FB-8780-BADA5FAAFB6D}">
            <xm:f>$D5=HID_dropdown!$B$2</xm:f>
            <x14:dxf>
              <fill>
                <patternFill>
                  <bgColor rgb="FFF3EBF9"/>
                </patternFill>
              </fill>
            </x14:dxf>
          </x14:cfRule>
          <xm:sqref>W5:X19</xm:sqref>
        </x14:conditionalFormatting>
        <x14:conditionalFormatting xmlns:xm="http://schemas.microsoft.com/office/excel/2006/main">
          <x14:cfRule type="expression" priority="2" id="{DF55D084-39C1-4BFE-87D9-857D3B47DEBD}">
            <xm:f>$O5=HID_dropdown!$G$3</xm:f>
            <x14:dxf>
              <fill>
                <patternFill>
                  <bgColor theme="1"/>
                </patternFill>
              </fill>
            </x14:dxf>
          </x14:cfRule>
          <xm:sqref>P5:R19</xm:sqref>
        </x14:conditionalFormatting>
        <x14:conditionalFormatting xmlns:xm="http://schemas.microsoft.com/office/excel/2006/main">
          <x14:cfRule type="expression" priority="3" id="{4FCEFD8D-5136-49FE-9422-D8AECBA48C10}">
            <xm:f>$H5=HID_dropdown!$A$3</xm:f>
            <x14:dxf>
              <fill>
                <patternFill>
                  <bgColor theme="1"/>
                </patternFill>
              </fill>
              <border>
                <left style="thin">
                  <color auto="1"/>
                </left>
                <right style="thin">
                  <color auto="1"/>
                </right>
                <top style="thin">
                  <color auto="1"/>
                </top>
                <bottom style="thin">
                  <color auto="1"/>
                </bottom>
              </border>
            </x14:dxf>
          </x14:cfRule>
          <xm:sqref>I5:K19 T5:T19</xm:sqref>
        </x14:conditionalFormatting>
        <x14:conditionalFormatting xmlns:xm="http://schemas.microsoft.com/office/excel/2006/main">
          <x14:cfRule type="expression" priority="4" id="{A349ECDB-6C32-40B5-9DB3-CE47AE3E515A}">
            <xm:f>$H5=HID_dropdown!$A$2</xm:f>
            <x14:dxf>
              <fill>
                <patternFill>
                  <bgColor theme="1"/>
                </patternFill>
              </fill>
            </x14:dxf>
          </x14:cfRule>
          <xm:sqref>U5:V19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HID_dropdown!$C$2:$C$13</xm:f>
          </x14:formula1>
          <xm:sqref>E5:E19</xm:sqref>
        </x14:dataValidation>
      </x14:dataValidation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autoPageBreaks="0"/>
  </sheetPr>
  <dimension ref="A1:AF31"/>
  <sheetViews>
    <sheetView workbookViewId="0">
      <pane xSplit="2" ySplit="4" topLeftCell="C5" activePane="bottomRight" state="frozen"/>
      <selection activeCell="B5" sqref="B5"/>
      <selection pane="topRight" activeCell="B5" sqref="B5"/>
      <selection pane="bottomLeft" activeCell="B5" sqref="B5"/>
      <selection pane="bottomRight" activeCell="B5" sqref="B5"/>
    </sheetView>
  </sheetViews>
  <sheetFormatPr defaultColWidth="0" defaultRowHeight="12.75" customHeight="1" zeroHeight="1" x14ac:dyDescent="0.3"/>
  <cols>
    <col min="1" max="1" width="9.109375" style="80" customWidth="1"/>
    <col min="2" max="3" width="25.6640625" style="80" customWidth="1"/>
    <col min="4" max="4" width="12.33203125" style="80" customWidth="1"/>
    <col min="5" max="5" width="25.6640625" style="80" customWidth="1"/>
    <col min="6" max="7" width="9.6640625" style="80" customWidth="1"/>
    <col min="8" max="8" width="12.33203125" style="80" customWidth="1"/>
    <col min="9" max="14" width="11.6640625" style="80" customWidth="1"/>
    <col min="15" max="16" width="12.33203125" style="80" customWidth="1"/>
    <col min="17" max="20" width="11.6640625" style="80" customWidth="1"/>
    <col min="21" max="21" width="20.6640625" style="80" customWidth="1"/>
    <col min="22" max="22" width="12.33203125" style="80" customWidth="1"/>
    <col min="23" max="24" width="10.6640625" style="80" customWidth="1"/>
    <col min="25" max="27" width="11.6640625" style="80" customWidth="1"/>
    <col min="28" max="28" width="3.88671875" style="80" customWidth="1"/>
    <col min="29" max="30" width="9.109375" style="80" hidden="1" customWidth="1"/>
    <col min="31" max="32" width="0" style="80" hidden="1" customWidth="1"/>
    <col min="33" max="16384" width="9.109375" style="80" hidden="1"/>
  </cols>
  <sheetData>
    <row r="1" spans="1:28" ht="30" customHeight="1" thickTop="1" thickBot="1" x14ac:dyDescent="0.35">
      <c r="A1" s="194" t="s">
        <v>560</v>
      </c>
      <c r="B1" s="195" t="str">
        <f ca="1">IF(OFFSET('Inventario de Programas'!B5,(_xlfn.SHEET()-2),0)=0,"-", OFFSET('Inventario de Programas'!B5,(_xlfn.SHEET()-2),0))</f>
        <v>Nombre del programa 29</v>
      </c>
      <c r="C1" s="196" t="str">
        <f ca="1">IF(OFFSET('Inventario de Programas'!C5,(_xlfn.SHEET()-2),0)=0,"Name of Scheme in English", OFFSET('Inventario de Programas'!C5,(_xlfn.SHEET()-2),0))</f>
        <v>Name of Scheme in English</v>
      </c>
      <c r="D1" s="197" t="str">
        <f>IF('Inventario de Programas'!B2=0, "Año", 'Inventario de Programas'!B2)</f>
        <v>Año</v>
      </c>
      <c r="E1" s="83"/>
      <c r="F1" s="83"/>
      <c r="G1" s="83"/>
      <c r="H1" s="83"/>
      <c r="I1" s="83"/>
      <c r="J1" s="83"/>
      <c r="K1" s="83"/>
      <c r="L1" s="83"/>
      <c r="M1" s="83"/>
      <c r="N1" s="83"/>
      <c r="O1" s="83"/>
      <c r="P1" s="83"/>
      <c r="Q1" s="83"/>
      <c r="R1" s="83"/>
      <c r="S1" s="83"/>
      <c r="T1" s="83"/>
      <c r="U1" s="83"/>
      <c r="V1" s="83"/>
      <c r="W1" s="83"/>
      <c r="X1" s="83"/>
      <c r="Y1" s="83"/>
      <c r="Z1" s="83"/>
      <c r="AA1" s="83"/>
      <c r="AB1" s="83"/>
    </row>
    <row r="2" spans="1:28" ht="14.4" thickTop="1" x14ac:dyDescent="0.3">
      <c r="A2" s="83"/>
      <c r="B2" s="87"/>
      <c r="C2" s="87"/>
      <c r="D2" s="83"/>
      <c r="E2" s="83"/>
      <c r="F2" s="83"/>
      <c r="G2" s="83"/>
      <c r="H2" s="83"/>
      <c r="I2" s="249" t="s">
        <v>472</v>
      </c>
      <c r="J2" s="249"/>
      <c r="K2" s="249"/>
      <c r="L2" s="249"/>
      <c r="M2" s="249"/>
      <c r="N2" s="249"/>
      <c r="O2" s="250" t="s">
        <v>473</v>
      </c>
      <c r="P2" s="250"/>
      <c r="Q2" s="250"/>
      <c r="R2" s="250"/>
      <c r="S2" s="250"/>
      <c r="T2" s="248" t="s">
        <v>474</v>
      </c>
      <c r="U2" s="248"/>
      <c r="V2" s="248"/>
      <c r="W2" s="248"/>
      <c r="X2" s="248"/>
      <c r="Y2" s="248"/>
      <c r="Z2" s="88" t="s">
        <v>475</v>
      </c>
      <c r="AA2" s="83"/>
      <c r="AB2" s="83"/>
    </row>
    <row r="3" spans="1:28" ht="93" customHeight="1" x14ac:dyDescent="0.3">
      <c r="A3" s="164" t="s">
        <v>431</v>
      </c>
      <c r="B3" s="165" t="s">
        <v>432</v>
      </c>
      <c r="C3" s="165" t="s">
        <v>433</v>
      </c>
      <c r="D3" s="165" t="s">
        <v>434</v>
      </c>
      <c r="E3" s="245" t="s">
        <v>435</v>
      </c>
      <c r="F3" s="246"/>
      <c r="G3" s="247"/>
      <c r="H3" s="165" t="s">
        <v>436</v>
      </c>
      <c r="I3" s="251" t="s">
        <v>437</v>
      </c>
      <c r="J3" s="243"/>
      <c r="K3" s="244"/>
      <c r="L3" s="235" t="s">
        <v>438</v>
      </c>
      <c r="M3" s="236"/>
      <c r="N3" s="237"/>
      <c r="O3" s="165" t="s">
        <v>439</v>
      </c>
      <c r="P3" s="165" t="s">
        <v>440</v>
      </c>
      <c r="Q3" s="165" t="s">
        <v>441</v>
      </c>
      <c r="R3" s="165" t="s">
        <v>442</v>
      </c>
      <c r="S3" s="165" t="s">
        <v>443</v>
      </c>
      <c r="T3" s="165" t="s">
        <v>444</v>
      </c>
      <c r="U3" s="165" t="s">
        <v>445</v>
      </c>
      <c r="V3" s="165" t="s">
        <v>214</v>
      </c>
      <c r="W3" s="251" t="s">
        <v>446</v>
      </c>
      <c r="X3" s="244"/>
      <c r="Y3" s="165" t="s">
        <v>447</v>
      </c>
      <c r="Z3" s="165" t="s">
        <v>448</v>
      </c>
      <c r="AA3" s="165" t="s">
        <v>449</v>
      </c>
      <c r="AB3" s="83"/>
    </row>
    <row r="4" spans="1:28" s="109" customFormat="1" ht="12.75" customHeight="1" x14ac:dyDescent="0.3">
      <c r="A4" s="166"/>
      <c r="B4" s="167"/>
      <c r="C4" s="166"/>
      <c r="D4" s="168" t="s">
        <v>341</v>
      </c>
      <c r="E4" s="169" t="s">
        <v>450</v>
      </c>
      <c r="F4" s="169" t="s">
        <v>455</v>
      </c>
      <c r="G4" s="169" t="s">
        <v>456</v>
      </c>
      <c r="H4" s="168" t="s">
        <v>341</v>
      </c>
      <c r="I4" s="170" t="s">
        <v>6</v>
      </c>
      <c r="J4" s="170" t="s">
        <v>342</v>
      </c>
      <c r="K4" s="170" t="s">
        <v>343</v>
      </c>
      <c r="L4" s="170" t="s">
        <v>6</v>
      </c>
      <c r="M4" s="170" t="s">
        <v>342</v>
      </c>
      <c r="N4" s="170" t="s">
        <v>343</v>
      </c>
      <c r="O4" s="168" t="s">
        <v>341</v>
      </c>
      <c r="P4" s="168" t="s">
        <v>341</v>
      </c>
      <c r="Q4" s="171" t="s">
        <v>451</v>
      </c>
      <c r="R4" s="171" t="s">
        <v>451</v>
      </c>
      <c r="S4" s="172"/>
      <c r="T4" s="167"/>
      <c r="U4" s="168" t="s">
        <v>341</v>
      </c>
      <c r="V4" s="168" t="s">
        <v>341</v>
      </c>
      <c r="W4" s="170" t="s">
        <v>452</v>
      </c>
      <c r="X4" s="170" t="s">
        <v>453</v>
      </c>
      <c r="Y4" s="167"/>
      <c r="Z4" s="168" t="s">
        <v>451</v>
      </c>
      <c r="AA4" s="167"/>
      <c r="AB4" s="108"/>
    </row>
    <row r="5" spans="1:28" s="81" customFormat="1" ht="13.8" x14ac:dyDescent="0.3">
      <c r="A5" s="116" t="s">
        <v>457</v>
      </c>
      <c r="B5" s="208"/>
      <c r="C5" s="209"/>
      <c r="D5" s="210"/>
      <c r="E5" s="211"/>
      <c r="F5" s="210"/>
      <c r="G5" s="209"/>
      <c r="H5" s="209"/>
      <c r="I5" s="223"/>
      <c r="J5" s="223"/>
      <c r="K5" s="223"/>
      <c r="L5" s="224"/>
      <c r="M5" s="225"/>
      <c r="N5" s="225"/>
      <c r="O5" s="212"/>
      <c r="P5" s="213"/>
      <c r="Q5" s="212"/>
      <c r="R5" s="212"/>
      <c r="S5" s="212"/>
      <c r="T5" s="214"/>
      <c r="U5" s="214"/>
      <c r="V5" s="214"/>
      <c r="W5" s="215"/>
      <c r="X5" s="215"/>
      <c r="Y5" s="214"/>
      <c r="Z5" s="229"/>
      <c r="AA5" s="209"/>
      <c r="AB5" s="117"/>
    </row>
    <row r="6" spans="1:28" s="81" customFormat="1" ht="13.8" x14ac:dyDescent="0.3">
      <c r="A6" s="116" t="s">
        <v>458</v>
      </c>
      <c r="B6" s="216"/>
      <c r="C6" s="217"/>
      <c r="D6" s="218"/>
      <c r="E6" s="219"/>
      <c r="F6" s="220"/>
      <c r="G6" s="217"/>
      <c r="H6" s="217"/>
      <c r="I6" s="226"/>
      <c r="J6" s="226"/>
      <c r="K6" s="226"/>
      <c r="L6" s="227"/>
      <c r="M6" s="227"/>
      <c r="N6" s="227"/>
      <c r="O6" s="213"/>
      <c r="P6" s="213"/>
      <c r="Q6" s="213"/>
      <c r="R6" s="213"/>
      <c r="S6" s="213"/>
      <c r="T6" s="221"/>
      <c r="U6" s="221"/>
      <c r="V6" s="221"/>
      <c r="W6" s="222"/>
      <c r="X6" s="222"/>
      <c r="Y6" s="221"/>
      <c r="Z6" s="230"/>
      <c r="AA6" s="217"/>
      <c r="AB6" s="117"/>
    </row>
    <row r="7" spans="1:28" s="81" customFormat="1" ht="13.8" x14ac:dyDescent="0.3">
      <c r="A7" s="116" t="s">
        <v>459</v>
      </c>
      <c r="B7" s="216"/>
      <c r="C7" s="217"/>
      <c r="D7" s="218"/>
      <c r="E7" s="219"/>
      <c r="F7" s="220"/>
      <c r="G7" s="217"/>
      <c r="H7" s="217"/>
      <c r="I7" s="226"/>
      <c r="J7" s="226"/>
      <c r="K7" s="226"/>
      <c r="L7" s="227"/>
      <c r="M7" s="227"/>
      <c r="N7" s="227"/>
      <c r="O7" s="213"/>
      <c r="P7" s="213"/>
      <c r="Q7" s="213"/>
      <c r="R7" s="213"/>
      <c r="S7" s="213"/>
      <c r="T7" s="221"/>
      <c r="U7" s="221"/>
      <c r="V7" s="221"/>
      <c r="W7" s="222"/>
      <c r="X7" s="222"/>
      <c r="Y7" s="221"/>
      <c r="Z7" s="230"/>
      <c r="AA7" s="217"/>
      <c r="AB7" s="117"/>
    </row>
    <row r="8" spans="1:28" s="81" customFormat="1" ht="13.8" x14ac:dyDescent="0.3">
      <c r="A8" s="116" t="s">
        <v>460</v>
      </c>
      <c r="B8" s="216"/>
      <c r="C8" s="217"/>
      <c r="D8" s="218"/>
      <c r="E8" s="219"/>
      <c r="F8" s="220"/>
      <c r="G8" s="217"/>
      <c r="H8" s="217"/>
      <c r="I8" s="226"/>
      <c r="J8" s="226"/>
      <c r="K8" s="226"/>
      <c r="L8" s="227"/>
      <c r="M8" s="227"/>
      <c r="N8" s="227"/>
      <c r="O8" s="213"/>
      <c r="P8" s="213"/>
      <c r="Q8" s="213"/>
      <c r="R8" s="213"/>
      <c r="S8" s="213"/>
      <c r="T8" s="221"/>
      <c r="U8" s="221"/>
      <c r="V8" s="221"/>
      <c r="W8" s="222"/>
      <c r="X8" s="222"/>
      <c r="Y8" s="221"/>
      <c r="Z8" s="230"/>
      <c r="AA8" s="217"/>
      <c r="AB8" s="117"/>
    </row>
    <row r="9" spans="1:28" s="81" customFormat="1" ht="13.8" x14ac:dyDescent="0.3">
      <c r="A9" s="116" t="s">
        <v>461</v>
      </c>
      <c r="B9" s="216"/>
      <c r="C9" s="217"/>
      <c r="D9" s="218"/>
      <c r="E9" s="219"/>
      <c r="F9" s="220"/>
      <c r="G9" s="217"/>
      <c r="H9" s="217"/>
      <c r="I9" s="226"/>
      <c r="J9" s="226"/>
      <c r="K9" s="226"/>
      <c r="L9" s="227"/>
      <c r="M9" s="227"/>
      <c r="N9" s="227"/>
      <c r="O9" s="213"/>
      <c r="P9" s="213"/>
      <c r="Q9" s="213"/>
      <c r="R9" s="213"/>
      <c r="S9" s="213"/>
      <c r="T9" s="221"/>
      <c r="U9" s="221"/>
      <c r="V9" s="221"/>
      <c r="W9" s="222"/>
      <c r="X9" s="222"/>
      <c r="Y9" s="221"/>
      <c r="Z9" s="230"/>
      <c r="AA9" s="217"/>
      <c r="AB9" s="117"/>
    </row>
    <row r="10" spans="1:28" s="81" customFormat="1" ht="13.8" x14ac:dyDescent="0.3">
      <c r="A10" s="116" t="s">
        <v>462</v>
      </c>
      <c r="B10" s="216"/>
      <c r="C10" s="217"/>
      <c r="D10" s="218"/>
      <c r="E10" s="219"/>
      <c r="F10" s="220"/>
      <c r="G10" s="217"/>
      <c r="H10" s="217"/>
      <c r="I10" s="226"/>
      <c r="J10" s="226"/>
      <c r="K10" s="226"/>
      <c r="L10" s="228"/>
      <c r="M10" s="227"/>
      <c r="N10" s="227"/>
      <c r="O10" s="213"/>
      <c r="P10" s="213"/>
      <c r="Q10" s="213"/>
      <c r="R10" s="213"/>
      <c r="S10" s="213"/>
      <c r="T10" s="221"/>
      <c r="U10" s="221"/>
      <c r="V10" s="221"/>
      <c r="W10" s="222"/>
      <c r="X10" s="222"/>
      <c r="Y10" s="221"/>
      <c r="Z10" s="230"/>
      <c r="AA10" s="217"/>
      <c r="AB10" s="117"/>
    </row>
    <row r="11" spans="1:28" s="81" customFormat="1" ht="13.8" x14ac:dyDescent="0.3">
      <c r="A11" s="116" t="s">
        <v>463</v>
      </c>
      <c r="B11" s="216"/>
      <c r="C11" s="217"/>
      <c r="D11" s="218"/>
      <c r="E11" s="219"/>
      <c r="F11" s="220"/>
      <c r="G11" s="217"/>
      <c r="H11" s="217"/>
      <c r="I11" s="226"/>
      <c r="J11" s="226"/>
      <c r="K11" s="226"/>
      <c r="L11" s="227"/>
      <c r="M11" s="227"/>
      <c r="N11" s="227"/>
      <c r="O11" s="213"/>
      <c r="P11" s="213"/>
      <c r="Q11" s="213"/>
      <c r="R11" s="213"/>
      <c r="S11" s="213"/>
      <c r="T11" s="221"/>
      <c r="U11" s="221"/>
      <c r="V11" s="221"/>
      <c r="W11" s="222"/>
      <c r="X11" s="222"/>
      <c r="Y11" s="221"/>
      <c r="Z11" s="230"/>
      <c r="AA11" s="217"/>
      <c r="AB11" s="117"/>
    </row>
    <row r="12" spans="1:28" s="81" customFormat="1" ht="13.8" x14ac:dyDescent="0.3">
      <c r="A12" s="116" t="s">
        <v>464</v>
      </c>
      <c r="B12" s="216"/>
      <c r="C12" s="217"/>
      <c r="D12" s="218"/>
      <c r="E12" s="219"/>
      <c r="F12" s="220"/>
      <c r="G12" s="217"/>
      <c r="H12" s="217"/>
      <c r="I12" s="226"/>
      <c r="J12" s="226"/>
      <c r="K12" s="226"/>
      <c r="L12" s="227"/>
      <c r="M12" s="227"/>
      <c r="N12" s="227"/>
      <c r="O12" s="213"/>
      <c r="P12" s="213"/>
      <c r="Q12" s="213"/>
      <c r="R12" s="213"/>
      <c r="S12" s="213"/>
      <c r="T12" s="221"/>
      <c r="U12" s="221"/>
      <c r="V12" s="221"/>
      <c r="W12" s="222"/>
      <c r="X12" s="222"/>
      <c r="Y12" s="221"/>
      <c r="Z12" s="230"/>
      <c r="AA12" s="217"/>
      <c r="AB12" s="117"/>
    </row>
    <row r="13" spans="1:28" s="81" customFormat="1" ht="13.8" x14ac:dyDescent="0.3">
      <c r="A13" s="116" t="s">
        <v>465</v>
      </c>
      <c r="B13" s="216"/>
      <c r="C13" s="217"/>
      <c r="D13" s="218"/>
      <c r="E13" s="219"/>
      <c r="F13" s="220"/>
      <c r="G13" s="217"/>
      <c r="H13" s="217"/>
      <c r="I13" s="226"/>
      <c r="J13" s="226"/>
      <c r="K13" s="226"/>
      <c r="L13" s="227"/>
      <c r="M13" s="227"/>
      <c r="N13" s="227"/>
      <c r="O13" s="213"/>
      <c r="P13" s="213"/>
      <c r="Q13" s="213"/>
      <c r="R13" s="213"/>
      <c r="S13" s="213"/>
      <c r="T13" s="221"/>
      <c r="U13" s="221"/>
      <c r="V13" s="221"/>
      <c r="W13" s="222"/>
      <c r="X13" s="222"/>
      <c r="Y13" s="221"/>
      <c r="Z13" s="230"/>
      <c r="AA13" s="217"/>
      <c r="AB13" s="117"/>
    </row>
    <row r="14" spans="1:28" s="81" customFormat="1" ht="27.6" x14ac:dyDescent="0.3">
      <c r="A14" s="116" t="s">
        <v>466</v>
      </c>
      <c r="B14" s="216"/>
      <c r="C14" s="217"/>
      <c r="D14" s="218"/>
      <c r="E14" s="219"/>
      <c r="F14" s="220"/>
      <c r="G14" s="217"/>
      <c r="H14" s="217"/>
      <c r="I14" s="226"/>
      <c r="J14" s="226"/>
      <c r="K14" s="226"/>
      <c r="L14" s="227"/>
      <c r="M14" s="227"/>
      <c r="N14" s="227"/>
      <c r="O14" s="213"/>
      <c r="P14" s="213"/>
      <c r="Q14" s="213"/>
      <c r="R14" s="213"/>
      <c r="S14" s="213"/>
      <c r="T14" s="221"/>
      <c r="U14" s="221"/>
      <c r="V14" s="221"/>
      <c r="W14" s="222"/>
      <c r="X14" s="222"/>
      <c r="Y14" s="221"/>
      <c r="Z14" s="230"/>
      <c r="AA14" s="217"/>
      <c r="AB14" s="117"/>
    </row>
    <row r="15" spans="1:28" s="81" customFormat="1" ht="27.6" x14ac:dyDescent="0.3">
      <c r="A15" s="116" t="s">
        <v>467</v>
      </c>
      <c r="B15" s="216"/>
      <c r="C15" s="217"/>
      <c r="D15" s="218"/>
      <c r="E15" s="219"/>
      <c r="F15" s="220"/>
      <c r="G15" s="217"/>
      <c r="H15" s="217"/>
      <c r="I15" s="226"/>
      <c r="J15" s="226"/>
      <c r="K15" s="226"/>
      <c r="L15" s="227"/>
      <c r="M15" s="227"/>
      <c r="N15" s="227"/>
      <c r="O15" s="213"/>
      <c r="P15" s="213"/>
      <c r="Q15" s="213"/>
      <c r="R15" s="213"/>
      <c r="S15" s="213"/>
      <c r="T15" s="221"/>
      <c r="U15" s="221"/>
      <c r="V15" s="221"/>
      <c r="W15" s="222"/>
      <c r="X15" s="222"/>
      <c r="Y15" s="221"/>
      <c r="Z15" s="230"/>
      <c r="AA15" s="217"/>
      <c r="AB15" s="117"/>
    </row>
    <row r="16" spans="1:28" s="81" customFormat="1" ht="27.6" x14ac:dyDescent="0.3">
      <c r="A16" s="116" t="s">
        <v>468</v>
      </c>
      <c r="B16" s="216"/>
      <c r="C16" s="217"/>
      <c r="D16" s="218"/>
      <c r="E16" s="219"/>
      <c r="F16" s="220"/>
      <c r="G16" s="217"/>
      <c r="H16" s="217"/>
      <c r="I16" s="226"/>
      <c r="J16" s="226"/>
      <c r="K16" s="226"/>
      <c r="L16" s="227"/>
      <c r="M16" s="227"/>
      <c r="N16" s="227"/>
      <c r="O16" s="213"/>
      <c r="P16" s="213"/>
      <c r="Q16" s="213"/>
      <c r="R16" s="213"/>
      <c r="S16" s="213"/>
      <c r="T16" s="221"/>
      <c r="U16" s="221"/>
      <c r="V16" s="221"/>
      <c r="W16" s="222"/>
      <c r="X16" s="222"/>
      <c r="Y16" s="221"/>
      <c r="Z16" s="230"/>
      <c r="AA16" s="217"/>
      <c r="AB16" s="117"/>
    </row>
    <row r="17" spans="1:28" s="81" customFormat="1" ht="27.6" x14ac:dyDescent="0.3">
      <c r="A17" s="116" t="s">
        <v>469</v>
      </c>
      <c r="B17" s="216"/>
      <c r="C17" s="217"/>
      <c r="D17" s="218"/>
      <c r="E17" s="219"/>
      <c r="F17" s="220"/>
      <c r="G17" s="217"/>
      <c r="H17" s="217"/>
      <c r="I17" s="226"/>
      <c r="J17" s="226"/>
      <c r="K17" s="226"/>
      <c r="L17" s="227"/>
      <c r="M17" s="227"/>
      <c r="N17" s="227"/>
      <c r="O17" s="213"/>
      <c r="P17" s="213"/>
      <c r="Q17" s="213"/>
      <c r="R17" s="213"/>
      <c r="S17" s="213"/>
      <c r="T17" s="221"/>
      <c r="U17" s="221"/>
      <c r="V17" s="221"/>
      <c r="W17" s="222"/>
      <c r="X17" s="222"/>
      <c r="Y17" s="221"/>
      <c r="Z17" s="230"/>
      <c r="AA17" s="217"/>
      <c r="AB17" s="117"/>
    </row>
    <row r="18" spans="1:28" s="81" customFormat="1" ht="27.6" x14ac:dyDescent="0.3">
      <c r="A18" s="116" t="s">
        <v>470</v>
      </c>
      <c r="B18" s="216"/>
      <c r="C18" s="217"/>
      <c r="D18" s="218"/>
      <c r="E18" s="219"/>
      <c r="F18" s="220"/>
      <c r="G18" s="217"/>
      <c r="H18" s="217"/>
      <c r="I18" s="226"/>
      <c r="J18" s="226"/>
      <c r="K18" s="226"/>
      <c r="L18" s="227"/>
      <c r="M18" s="227"/>
      <c r="N18" s="227"/>
      <c r="O18" s="213"/>
      <c r="P18" s="213"/>
      <c r="Q18" s="213"/>
      <c r="R18" s="213"/>
      <c r="S18" s="213"/>
      <c r="T18" s="221"/>
      <c r="U18" s="221"/>
      <c r="V18" s="221"/>
      <c r="W18" s="222"/>
      <c r="X18" s="222"/>
      <c r="Y18" s="221"/>
      <c r="Z18" s="230"/>
      <c r="AA18" s="217"/>
      <c r="AB18" s="117"/>
    </row>
    <row r="19" spans="1:28" s="81" customFormat="1" ht="27.6" x14ac:dyDescent="0.3">
      <c r="A19" s="116" t="s">
        <v>471</v>
      </c>
      <c r="B19" s="216"/>
      <c r="C19" s="217"/>
      <c r="D19" s="218"/>
      <c r="E19" s="219"/>
      <c r="F19" s="220"/>
      <c r="G19" s="217"/>
      <c r="H19" s="217"/>
      <c r="I19" s="226"/>
      <c r="J19" s="226"/>
      <c r="K19" s="226"/>
      <c r="L19" s="227"/>
      <c r="M19" s="227"/>
      <c r="N19" s="227"/>
      <c r="O19" s="213"/>
      <c r="P19" s="213"/>
      <c r="Q19" s="213"/>
      <c r="R19" s="213"/>
      <c r="S19" s="213"/>
      <c r="T19" s="221"/>
      <c r="U19" s="221"/>
      <c r="V19" s="221"/>
      <c r="W19" s="222"/>
      <c r="X19" s="222"/>
      <c r="Y19" s="221"/>
      <c r="Z19" s="230"/>
      <c r="AA19" s="217"/>
      <c r="AB19" s="117"/>
    </row>
    <row r="20" spans="1:28" s="82" customFormat="1" ht="13.8" x14ac:dyDescent="0.3">
      <c r="A20" s="89"/>
      <c r="B20" s="89"/>
      <c r="C20" s="89"/>
      <c r="D20" s="89"/>
      <c r="E20" s="89"/>
      <c r="F20" s="89"/>
      <c r="G20" s="89"/>
      <c r="H20" s="89"/>
      <c r="I20" s="89"/>
      <c r="J20" s="89"/>
      <c r="K20" s="89"/>
      <c r="L20" s="89"/>
      <c r="M20" s="89"/>
      <c r="N20" s="89"/>
      <c r="O20" s="89"/>
      <c r="P20" s="89"/>
      <c r="Q20" s="89"/>
      <c r="R20" s="89"/>
      <c r="S20" s="89"/>
      <c r="T20" s="89"/>
      <c r="U20" s="89"/>
      <c r="V20" s="89"/>
      <c r="W20" s="89"/>
      <c r="X20" s="89"/>
      <c r="Y20" s="89"/>
      <c r="Z20" s="89"/>
      <c r="AA20" s="89"/>
      <c r="AB20" s="89"/>
    </row>
    <row r="21" spans="1:28" ht="135" customHeight="1" x14ac:dyDescent="0.3">
      <c r="A21" s="105" t="s">
        <v>429</v>
      </c>
      <c r="B21" s="91"/>
      <c r="D21" s="105" t="s">
        <v>430</v>
      </c>
      <c r="E21" s="91"/>
      <c r="F21" s="83"/>
      <c r="G21" s="83"/>
      <c r="H21" s="83"/>
      <c r="I21" s="83"/>
      <c r="J21" s="83"/>
      <c r="K21" s="83"/>
      <c r="L21" s="83"/>
      <c r="M21" s="83"/>
      <c r="N21" s="83"/>
      <c r="O21" s="83"/>
      <c r="P21" s="83"/>
      <c r="Q21" s="83"/>
      <c r="R21" s="83"/>
      <c r="S21" s="83"/>
      <c r="T21" s="83"/>
      <c r="U21" s="83"/>
      <c r="V21" s="83"/>
      <c r="W21" s="83"/>
      <c r="X21" s="83"/>
      <c r="Y21" s="83"/>
      <c r="Z21" s="83"/>
      <c r="AA21" s="83"/>
      <c r="AB21" s="83"/>
    </row>
    <row r="22" spans="1:28" ht="13.8" x14ac:dyDescent="0.3">
      <c r="A22" s="89"/>
      <c r="B22" s="89"/>
      <c r="C22" s="83"/>
      <c r="D22" s="83"/>
      <c r="E22" s="83"/>
      <c r="F22" s="83"/>
      <c r="G22" s="83"/>
      <c r="H22" s="83"/>
      <c r="I22" s="83"/>
      <c r="J22" s="83"/>
      <c r="K22" s="83"/>
      <c r="L22" s="83"/>
      <c r="M22" s="83"/>
      <c r="N22" s="83"/>
      <c r="O22" s="83"/>
      <c r="P22" s="83"/>
      <c r="Q22" s="83"/>
      <c r="R22" s="83"/>
      <c r="S22" s="83"/>
      <c r="T22" s="83"/>
      <c r="U22" s="83"/>
      <c r="V22" s="83"/>
      <c r="W22" s="83"/>
      <c r="X22" s="83"/>
      <c r="Y22" s="83"/>
      <c r="Z22" s="83"/>
      <c r="AA22" s="83"/>
      <c r="AB22" s="83"/>
    </row>
    <row r="23" spans="1:28" ht="13.8" hidden="1" x14ac:dyDescent="0.3"/>
    <row r="24" spans="1:28" ht="13.8" hidden="1" x14ac:dyDescent="0.3"/>
    <row r="25" spans="1:28" ht="13.8" hidden="1" x14ac:dyDescent="0.3"/>
    <row r="26" spans="1:28" ht="13.8" hidden="1" x14ac:dyDescent="0.3"/>
    <row r="27" spans="1:28" ht="13.8" hidden="1" x14ac:dyDescent="0.3"/>
    <row r="28" spans="1:28" ht="13.8" hidden="1" x14ac:dyDescent="0.3"/>
    <row r="29" spans="1:28" ht="13.8" hidden="1" x14ac:dyDescent="0.3"/>
    <row r="30" spans="1:28" ht="13.8" hidden="1" x14ac:dyDescent="0.3"/>
    <row r="31" spans="1:28" ht="13.8" hidden="1" x14ac:dyDescent="0.3"/>
  </sheetData>
  <sheetProtection selectLockedCells="1"/>
  <mergeCells count="7">
    <mergeCell ref="I2:N2"/>
    <mergeCell ref="O2:S2"/>
    <mergeCell ref="T2:Y2"/>
    <mergeCell ref="E3:G3"/>
    <mergeCell ref="I3:K3"/>
    <mergeCell ref="L3:N3"/>
    <mergeCell ref="W3:X3"/>
  </mergeCells>
  <dataValidations count="8">
    <dataValidation type="list" allowBlank="1" showInputMessage="1" showErrorMessage="1" sqref="P5:P19">
      <formula1>LIST_Per</formula1>
    </dataValidation>
    <dataValidation type="list" allowBlank="1" showInputMessage="1" showErrorMessage="1" sqref="O5:O19">
      <formula1>LIST_CKnd</formula1>
    </dataValidation>
    <dataValidation type="list" allowBlank="1" showInputMessage="1" showErrorMessage="1" sqref="V5:V19">
      <formula1>LIST_Con</formula1>
    </dataValidation>
    <dataValidation type="list" allowBlank="1" showInputMessage="1" showErrorMessage="1" sqref="U5:U19">
      <formula1>LIST_Test</formula1>
    </dataValidation>
    <dataValidation type="list" allowBlank="1" showInputMessage="1" showErrorMessage="1" sqref="H5:H19">
      <formula1>LIST_CNon</formula1>
    </dataValidation>
    <dataValidation type="list" allowBlank="1" showInputMessage="1" showErrorMessage="1" sqref="G5:G19">
      <formula1>LIST_Area</formula1>
    </dataValidation>
    <dataValidation type="list" allowBlank="1" showInputMessage="1" showErrorMessage="1" sqref="F5:F19">
      <formula1>LIST_AgrGrp</formula1>
    </dataValidation>
    <dataValidation type="list" allowBlank="1" showInputMessage="1" showErrorMessage="1" sqref="D5:D19">
      <formula1>LIST_Func</formula1>
    </dataValidation>
  </dataValidations>
  <hyperlinks>
    <hyperlink ref="A1" location="'Inventario de Programas'!B1" display="REGRESAR a Inventario"/>
  </hyperlinks>
  <pageMargins left="0.7" right="0.7" top="0.75" bottom="0.75" header="0.3" footer="0.3"/>
  <pageSetup paperSize="9" orientation="portrait" verticalDpi="0" r:id="rId1"/>
  <extLst>
    <ext xmlns:x14="http://schemas.microsoft.com/office/spreadsheetml/2009/9/main" uri="{78C0D931-6437-407d-A8EE-F0AAD7539E65}">
      <x14:conditionalFormattings>
        <x14:conditionalFormatting xmlns:xm="http://schemas.microsoft.com/office/excel/2006/main">
          <x14:cfRule type="expression" priority="1" id="{D03670D8-3016-4839-A922-C47DA8FD7E35}">
            <xm:f>$D5=HID_dropdown!$B$2</xm:f>
            <x14:dxf>
              <fill>
                <patternFill>
                  <bgColor rgb="FFF3EBF9"/>
                </patternFill>
              </fill>
            </x14:dxf>
          </x14:cfRule>
          <xm:sqref>W5:X19</xm:sqref>
        </x14:conditionalFormatting>
        <x14:conditionalFormatting xmlns:xm="http://schemas.microsoft.com/office/excel/2006/main">
          <x14:cfRule type="expression" priority="2" id="{4FFF5062-F7C4-4BDB-8646-668382C89066}">
            <xm:f>$O5=HID_dropdown!$G$3</xm:f>
            <x14:dxf>
              <fill>
                <patternFill>
                  <bgColor theme="1"/>
                </patternFill>
              </fill>
            </x14:dxf>
          </x14:cfRule>
          <xm:sqref>P5:R19</xm:sqref>
        </x14:conditionalFormatting>
        <x14:conditionalFormatting xmlns:xm="http://schemas.microsoft.com/office/excel/2006/main">
          <x14:cfRule type="expression" priority="3" id="{50BD51A4-EEF4-4CD1-9F6B-1C6C1ADBB50A}">
            <xm:f>$H5=HID_dropdown!$A$3</xm:f>
            <x14:dxf>
              <fill>
                <patternFill>
                  <bgColor theme="1"/>
                </patternFill>
              </fill>
              <border>
                <left style="thin">
                  <color auto="1"/>
                </left>
                <right style="thin">
                  <color auto="1"/>
                </right>
                <top style="thin">
                  <color auto="1"/>
                </top>
                <bottom style="thin">
                  <color auto="1"/>
                </bottom>
              </border>
            </x14:dxf>
          </x14:cfRule>
          <xm:sqref>I5:K19 T5:T19</xm:sqref>
        </x14:conditionalFormatting>
        <x14:conditionalFormatting xmlns:xm="http://schemas.microsoft.com/office/excel/2006/main">
          <x14:cfRule type="expression" priority="4" id="{4636D59D-A2CD-43C4-B00E-EFA7C1556D32}">
            <xm:f>$H5=HID_dropdown!$A$2</xm:f>
            <x14:dxf>
              <fill>
                <patternFill>
                  <bgColor theme="1"/>
                </patternFill>
              </fill>
            </x14:dxf>
          </x14:cfRule>
          <xm:sqref>U5:V19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HID_dropdown!$C$2:$C$13</xm:f>
          </x14:formula1>
          <xm:sqref>E5:E19</xm:sqref>
        </x14:dataValidation>
      </x14:dataValidation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autoPageBreaks="0"/>
  </sheetPr>
  <dimension ref="A1:AF31"/>
  <sheetViews>
    <sheetView workbookViewId="0">
      <pane xSplit="2" ySplit="4" topLeftCell="C5" activePane="bottomRight" state="frozen"/>
      <selection activeCell="B5" sqref="B5"/>
      <selection pane="topRight" activeCell="B5" sqref="B5"/>
      <selection pane="bottomLeft" activeCell="B5" sqref="B5"/>
      <selection pane="bottomRight" activeCell="B5" sqref="B5"/>
    </sheetView>
  </sheetViews>
  <sheetFormatPr defaultColWidth="0" defaultRowHeight="12.75" customHeight="1" zeroHeight="1" x14ac:dyDescent="0.3"/>
  <cols>
    <col min="1" max="1" width="9.109375" style="80" customWidth="1"/>
    <col min="2" max="3" width="25.6640625" style="80" customWidth="1"/>
    <col min="4" max="4" width="12.33203125" style="80" customWidth="1"/>
    <col min="5" max="5" width="25.6640625" style="80" customWidth="1"/>
    <col min="6" max="7" width="9.6640625" style="80" customWidth="1"/>
    <col min="8" max="8" width="12.33203125" style="80" customWidth="1"/>
    <col min="9" max="14" width="11.6640625" style="80" customWidth="1"/>
    <col min="15" max="16" width="12.33203125" style="80" customWidth="1"/>
    <col min="17" max="20" width="11.6640625" style="80" customWidth="1"/>
    <col min="21" max="21" width="20.6640625" style="80" customWidth="1"/>
    <col min="22" max="22" width="12.33203125" style="80" customWidth="1"/>
    <col min="23" max="24" width="10.6640625" style="80" customWidth="1"/>
    <col min="25" max="27" width="11.6640625" style="80" customWidth="1"/>
    <col min="28" max="28" width="3.88671875" style="80" customWidth="1"/>
    <col min="29" max="30" width="9.109375" style="80" hidden="1" customWidth="1"/>
    <col min="31" max="32" width="0" style="80" hidden="1" customWidth="1"/>
    <col min="33" max="16384" width="9.109375" style="80" hidden="1"/>
  </cols>
  <sheetData>
    <row r="1" spans="1:28" ht="30" customHeight="1" thickTop="1" thickBot="1" x14ac:dyDescent="0.35">
      <c r="A1" s="194" t="s">
        <v>560</v>
      </c>
      <c r="B1" s="195" t="str">
        <f ca="1">IF(OFFSET('Inventario de Programas'!B5,(_xlfn.SHEET()-2),0)=0,"-", OFFSET('Inventario de Programas'!B5,(_xlfn.SHEET()-2),0))</f>
        <v>Nombre del programa 30</v>
      </c>
      <c r="C1" s="196" t="str">
        <f ca="1">IF(OFFSET('Inventario de Programas'!C5,(_xlfn.SHEET()-2),0)=0,"Name of Scheme in English", OFFSET('Inventario de Programas'!C5,(_xlfn.SHEET()-2),0))</f>
        <v>Name of Scheme in English</v>
      </c>
      <c r="D1" s="197" t="str">
        <f>IF('Inventario de Programas'!B2=0, "Año", 'Inventario de Programas'!B2)</f>
        <v>Año</v>
      </c>
      <c r="E1" s="83"/>
      <c r="F1" s="83"/>
      <c r="G1" s="83"/>
      <c r="H1" s="83"/>
      <c r="I1" s="83"/>
      <c r="J1" s="83"/>
      <c r="K1" s="83"/>
      <c r="L1" s="83"/>
      <c r="M1" s="83"/>
      <c r="N1" s="83"/>
      <c r="O1" s="83"/>
      <c r="P1" s="83"/>
      <c r="Q1" s="83"/>
      <c r="R1" s="83"/>
      <c r="S1" s="83"/>
      <c r="T1" s="83"/>
      <c r="U1" s="83"/>
      <c r="V1" s="83"/>
      <c r="W1" s="83"/>
      <c r="X1" s="83"/>
      <c r="Y1" s="83"/>
      <c r="Z1" s="83"/>
      <c r="AA1" s="83"/>
      <c r="AB1" s="83"/>
    </row>
    <row r="2" spans="1:28" ht="14.4" thickTop="1" x14ac:dyDescent="0.3">
      <c r="A2" s="83"/>
      <c r="B2" s="87"/>
      <c r="C2" s="87"/>
      <c r="D2" s="83"/>
      <c r="E2" s="83"/>
      <c r="F2" s="83"/>
      <c r="G2" s="83"/>
      <c r="H2" s="83"/>
      <c r="I2" s="249" t="s">
        <v>472</v>
      </c>
      <c r="J2" s="249"/>
      <c r="K2" s="249"/>
      <c r="L2" s="249"/>
      <c r="M2" s="249"/>
      <c r="N2" s="249"/>
      <c r="O2" s="250" t="s">
        <v>473</v>
      </c>
      <c r="P2" s="250"/>
      <c r="Q2" s="250"/>
      <c r="R2" s="250"/>
      <c r="S2" s="250"/>
      <c r="T2" s="248" t="s">
        <v>474</v>
      </c>
      <c r="U2" s="248"/>
      <c r="V2" s="248"/>
      <c r="W2" s="248"/>
      <c r="X2" s="248"/>
      <c r="Y2" s="248"/>
      <c r="Z2" s="88" t="s">
        <v>475</v>
      </c>
      <c r="AA2" s="83"/>
      <c r="AB2" s="83"/>
    </row>
    <row r="3" spans="1:28" ht="93" customHeight="1" x14ac:dyDescent="0.3">
      <c r="A3" s="164" t="s">
        <v>431</v>
      </c>
      <c r="B3" s="165" t="s">
        <v>432</v>
      </c>
      <c r="C3" s="165" t="s">
        <v>433</v>
      </c>
      <c r="D3" s="165" t="s">
        <v>434</v>
      </c>
      <c r="E3" s="245" t="s">
        <v>435</v>
      </c>
      <c r="F3" s="246"/>
      <c r="G3" s="247"/>
      <c r="H3" s="165" t="s">
        <v>436</v>
      </c>
      <c r="I3" s="251" t="s">
        <v>437</v>
      </c>
      <c r="J3" s="243"/>
      <c r="K3" s="244"/>
      <c r="L3" s="235" t="s">
        <v>438</v>
      </c>
      <c r="M3" s="236"/>
      <c r="N3" s="237"/>
      <c r="O3" s="165" t="s">
        <v>439</v>
      </c>
      <c r="P3" s="165" t="s">
        <v>440</v>
      </c>
      <c r="Q3" s="165" t="s">
        <v>441</v>
      </c>
      <c r="R3" s="165" t="s">
        <v>442</v>
      </c>
      <c r="S3" s="165" t="s">
        <v>443</v>
      </c>
      <c r="T3" s="165" t="s">
        <v>444</v>
      </c>
      <c r="U3" s="165" t="s">
        <v>445</v>
      </c>
      <c r="V3" s="165" t="s">
        <v>214</v>
      </c>
      <c r="W3" s="251" t="s">
        <v>446</v>
      </c>
      <c r="X3" s="244"/>
      <c r="Y3" s="165" t="s">
        <v>447</v>
      </c>
      <c r="Z3" s="165" t="s">
        <v>448</v>
      </c>
      <c r="AA3" s="165" t="s">
        <v>449</v>
      </c>
      <c r="AB3" s="83"/>
    </row>
    <row r="4" spans="1:28" s="109" customFormat="1" ht="12.75" customHeight="1" x14ac:dyDescent="0.3">
      <c r="A4" s="166"/>
      <c r="B4" s="167"/>
      <c r="C4" s="166"/>
      <c r="D4" s="168" t="s">
        <v>341</v>
      </c>
      <c r="E4" s="169" t="s">
        <v>450</v>
      </c>
      <c r="F4" s="169" t="s">
        <v>455</v>
      </c>
      <c r="G4" s="169" t="s">
        <v>456</v>
      </c>
      <c r="H4" s="168" t="s">
        <v>341</v>
      </c>
      <c r="I4" s="170" t="s">
        <v>6</v>
      </c>
      <c r="J4" s="170" t="s">
        <v>342</v>
      </c>
      <c r="K4" s="170" t="s">
        <v>343</v>
      </c>
      <c r="L4" s="170" t="s">
        <v>6</v>
      </c>
      <c r="M4" s="170" t="s">
        <v>342</v>
      </c>
      <c r="N4" s="170" t="s">
        <v>343</v>
      </c>
      <c r="O4" s="168" t="s">
        <v>341</v>
      </c>
      <c r="P4" s="168" t="s">
        <v>341</v>
      </c>
      <c r="Q4" s="171" t="s">
        <v>451</v>
      </c>
      <c r="R4" s="171" t="s">
        <v>451</v>
      </c>
      <c r="S4" s="172"/>
      <c r="T4" s="167"/>
      <c r="U4" s="168" t="s">
        <v>341</v>
      </c>
      <c r="V4" s="168" t="s">
        <v>341</v>
      </c>
      <c r="W4" s="170" t="s">
        <v>452</v>
      </c>
      <c r="X4" s="170" t="s">
        <v>453</v>
      </c>
      <c r="Y4" s="167"/>
      <c r="Z4" s="168" t="s">
        <v>451</v>
      </c>
      <c r="AA4" s="167"/>
      <c r="AB4" s="108"/>
    </row>
    <row r="5" spans="1:28" s="81" customFormat="1" ht="13.8" x14ac:dyDescent="0.3">
      <c r="A5" s="116" t="s">
        <v>457</v>
      </c>
      <c r="B5" s="208"/>
      <c r="C5" s="209"/>
      <c r="D5" s="210"/>
      <c r="E5" s="211"/>
      <c r="F5" s="210"/>
      <c r="G5" s="209"/>
      <c r="H5" s="209"/>
      <c r="I5" s="223"/>
      <c r="J5" s="223"/>
      <c r="K5" s="223"/>
      <c r="L5" s="224"/>
      <c r="M5" s="225"/>
      <c r="N5" s="225"/>
      <c r="O5" s="212"/>
      <c r="P5" s="213"/>
      <c r="Q5" s="212"/>
      <c r="R5" s="212"/>
      <c r="S5" s="212"/>
      <c r="T5" s="214"/>
      <c r="U5" s="214"/>
      <c r="V5" s="214"/>
      <c r="W5" s="215"/>
      <c r="X5" s="215"/>
      <c r="Y5" s="214"/>
      <c r="Z5" s="229"/>
      <c r="AA5" s="209"/>
      <c r="AB5" s="117"/>
    </row>
    <row r="6" spans="1:28" s="81" customFormat="1" ht="13.8" x14ac:dyDescent="0.3">
      <c r="A6" s="116" t="s">
        <v>458</v>
      </c>
      <c r="B6" s="216"/>
      <c r="C6" s="217"/>
      <c r="D6" s="218"/>
      <c r="E6" s="219"/>
      <c r="F6" s="220"/>
      <c r="G6" s="217"/>
      <c r="H6" s="217"/>
      <c r="I6" s="226"/>
      <c r="J6" s="226"/>
      <c r="K6" s="226"/>
      <c r="L6" s="227"/>
      <c r="M6" s="227"/>
      <c r="N6" s="227"/>
      <c r="O6" s="213"/>
      <c r="P6" s="213"/>
      <c r="Q6" s="213"/>
      <c r="R6" s="213"/>
      <c r="S6" s="213"/>
      <c r="T6" s="221"/>
      <c r="U6" s="221"/>
      <c r="V6" s="221"/>
      <c r="W6" s="222"/>
      <c r="X6" s="222"/>
      <c r="Y6" s="221"/>
      <c r="Z6" s="230"/>
      <c r="AA6" s="217"/>
      <c r="AB6" s="117"/>
    </row>
    <row r="7" spans="1:28" s="81" customFormat="1" ht="13.8" x14ac:dyDescent="0.3">
      <c r="A7" s="116" t="s">
        <v>459</v>
      </c>
      <c r="B7" s="216"/>
      <c r="C7" s="217"/>
      <c r="D7" s="218"/>
      <c r="E7" s="219"/>
      <c r="F7" s="220"/>
      <c r="G7" s="217"/>
      <c r="H7" s="217"/>
      <c r="I7" s="226"/>
      <c r="J7" s="226"/>
      <c r="K7" s="226"/>
      <c r="L7" s="227"/>
      <c r="M7" s="227"/>
      <c r="N7" s="227"/>
      <c r="O7" s="213"/>
      <c r="P7" s="213"/>
      <c r="Q7" s="213"/>
      <c r="R7" s="213"/>
      <c r="S7" s="213"/>
      <c r="T7" s="221"/>
      <c r="U7" s="221"/>
      <c r="V7" s="221"/>
      <c r="W7" s="222"/>
      <c r="X7" s="222"/>
      <c r="Y7" s="221"/>
      <c r="Z7" s="230"/>
      <c r="AA7" s="217"/>
      <c r="AB7" s="117"/>
    </row>
    <row r="8" spans="1:28" s="81" customFormat="1" ht="13.8" x14ac:dyDescent="0.3">
      <c r="A8" s="116" t="s">
        <v>460</v>
      </c>
      <c r="B8" s="216"/>
      <c r="C8" s="217"/>
      <c r="D8" s="218"/>
      <c r="E8" s="219"/>
      <c r="F8" s="220"/>
      <c r="G8" s="217"/>
      <c r="H8" s="217"/>
      <c r="I8" s="226"/>
      <c r="J8" s="226"/>
      <c r="K8" s="226"/>
      <c r="L8" s="227"/>
      <c r="M8" s="227"/>
      <c r="N8" s="227"/>
      <c r="O8" s="213"/>
      <c r="P8" s="213"/>
      <c r="Q8" s="213"/>
      <c r="R8" s="213"/>
      <c r="S8" s="213"/>
      <c r="T8" s="221"/>
      <c r="U8" s="221"/>
      <c r="V8" s="221"/>
      <c r="W8" s="222"/>
      <c r="X8" s="222"/>
      <c r="Y8" s="221"/>
      <c r="Z8" s="230"/>
      <c r="AA8" s="217"/>
      <c r="AB8" s="117"/>
    </row>
    <row r="9" spans="1:28" s="81" customFormat="1" ht="13.8" x14ac:dyDescent="0.3">
      <c r="A9" s="116" t="s">
        <v>461</v>
      </c>
      <c r="B9" s="216"/>
      <c r="C9" s="217"/>
      <c r="D9" s="218"/>
      <c r="E9" s="219"/>
      <c r="F9" s="220"/>
      <c r="G9" s="217"/>
      <c r="H9" s="217"/>
      <c r="I9" s="226"/>
      <c r="J9" s="226"/>
      <c r="K9" s="226"/>
      <c r="L9" s="227"/>
      <c r="M9" s="227"/>
      <c r="N9" s="227"/>
      <c r="O9" s="213"/>
      <c r="P9" s="213"/>
      <c r="Q9" s="213"/>
      <c r="R9" s="213"/>
      <c r="S9" s="213"/>
      <c r="T9" s="221"/>
      <c r="U9" s="221"/>
      <c r="V9" s="221"/>
      <c r="W9" s="222"/>
      <c r="X9" s="222"/>
      <c r="Y9" s="221"/>
      <c r="Z9" s="230"/>
      <c r="AA9" s="217"/>
      <c r="AB9" s="117"/>
    </row>
    <row r="10" spans="1:28" s="81" customFormat="1" ht="13.8" x14ac:dyDescent="0.3">
      <c r="A10" s="116" t="s">
        <v>462</v>
      </c>
      <c r="B10" s="216"/>
      <c r="C10" s="217"/>
      <c r="D10" s="218"/>
      <c r="E10" s="219"/>
      <c r="F10" s="220"/>
      <c r="G10" s="217"/>
      <c r="H10" s="217"/>
      <c r="I10" s="226"/>
      <c r="J10" s="226"/>
      <c r="K10" s="226"/>
      <c r="L10" s="228"/>
      <c r="M10" s="227"/>
      <c r="N10" s="227"/>
      <c r="O10" s="213"/>
      <c r="P10" s="213"/>
      <c r="Q10" s="213"/>
      <c r="R10" s="213"/>
      <c r="S10" s="213"/>
      <c r="T10" s="221"/>
      <c r="U10" s="221"/>
      <c r="V10" s="221"/>
      <c r="W10" s="222"/>
      <c r="X10" s="222"/>
      <c r="Y10" s="221"/>
      <c r="Z10" s="230"/>
      <c r="AA10" s="217"/>
      <c r="AB10" s="117"/>
    </row>
    <row r="11" spans="1:28" s="81" customFormat="1" ht="13.8" x14ac:dyDescent="0.3">
      <c r="A11" s="116" t="s">
        <v>463</v>
      </c>
      <c r="B11" s="216"/>
      <c r="C11" s="217"/>
      <c r="D11" s="218"/>
      <c r="E11" s="219"/>
      <c r="F11" s="220"/>
      <c r="G11" s="217"/>
      <c r="H11" s="217"/>
      <c r="I11" s="226"/>
      <c r="J11" s="226"/>
      <c r="K11" s="226"/>
      <c r="L11" s="227"/>
      <c r="M11" s="227"/>
      <c r="N11" s="227"/>
      <c r="O11" s="213"/>
      <c r="P11" s="213"/>
      <c r="Q11" s="213"/>
      <c r="R11" s="213"/>
      <c r="S11" s="213"/>
      <c r="T11" s="221"/>
      <c r="U11" s="221"/>
      <c r="V11" s="221"/>
      <c r="W11" s="222"/>
      <c r="X11" s="222"/>
      <c r="Y11" s="221"/>
      <c r="Z11" s="230"/>
      <c r="AA11" s="217"/>
      <c r="AB11" s="117"/>
    </row>
    <row r="12" spans="1:28" s="81" customFormat="1" ht="13.8" x14ac:dyDescent="0.3">
      <c r="A12" s="116" t="s">
        <v>464</v>
      </c>
      <c r="B12" s="216"/>
      <c r="C12" s="217"/>
      <c r="D12" s="218"/>
      <c r="E12" s="219"/>
      <c r="F12" s="220"/>
      <c r="G12" s="217"/>
      <c r="H12" s="217"/>
      <c r="I12" s="226"/>
      <c r="J12" s="226"/>
      <c r="K12" s="226"/>
      <c r="L12" s="227"/>
      <c r="M12" s="227"/>
      <c r="N12" s="227"/>
      <c r="O12" s="213"/>
      <c r="P12" s="213"/>
      <c r="Q12" s="213"/>
      <c r="R12" s="213"/>
      <c r="S12" s="213"/>
      <c r="T12" s="221"/>
      <c r="U12" s="221"/>
      <c r="V12" s="221"/>
      <c r="W12" s="222"/>
      <c r="X12" s="222"/>
      <c r="Y12" s="221"/>
      <c r="Z12" s="230"/>
      <c r="AA12" s="217"/>
      <c r="AB12" s="117"/>
    </row>
    <row r="13" spans="1:28" s="81" customFormat="1" ht="13.8" x14ac:dyDescent="0.3">
      <c r="A13" s="116" t="s">
        <v>465</v>
      </c>
      <c r="B13" s="216"/>
      <c r="C13" s="217"/>
      <c r="D13" s="218"/>
      <c r="E13" s="219"/>
      <c r="F13" s="220"/>
      <c r="G13" s="217"/>
      <c r="H13" s="217"/>
      <c r="I13" s="226"/>
      <c r="J13" s="226"/>
      <c r="K13" s="226"/>
      <c r="L13" s="227"/>
      <c r="M13" s="227"/>
      <c r="N13" s="227"/>
      <c r="O13" s="213"/>
      <c r="P13" s="213"/>
      <c r="Q13" s="213"/>
      <c r="R13" s="213"/>
      <c r="S13" s="213"/>
      <c r="T13" s="221"/>
      <c r="U13" s="221"/>
      <c r="V13" s="221"/>
      <c r="W13" s="222"/>
      <c r="X13" s="222"/>
      <c r="Y13" s="221"/>
      <c r="Z13" s="230"/>
      <c r="AA13" s="217"/>
      <c r="AB13" s="117"/>
    </row>
    <row r="14" spans="1:28" s="81" customFormat="1" ht="27.6" x14ac:dyDescent="0.3">
      <c r="A14" s="116" t="s">
        <v>466</v>
      </c>
      <c r="B14" s="216"/>
      <c r="C14" s="217"/>
      <c r="D14" s="218"/>
      <c r="E14" s="219"/>
      <c r="F14" s="220"/>
      <c r="G14" s="217"/>
      <c r="H14" s="217"/>
      <c r="I14" s="226"/>
      <c r="J14" s="226"/>
      <c r="K14" s="226"/>
      <c r="L14" s="227"/>
      <c r="M14" s="227"/>
      <c r="N14" s="227"/>
      <c r="O14" s="213"/>
      <c r="P14" s="213"/>
      <c r="Q14" s="213"/>
      <c r="R14" s="213"/>
      <c r="S14" s="213"/>
      <c r="T14" s="221"/>
      <c r="U14" s="221"/>
      <c r="V14" s="221"/>
      <c r="W14" s="222"/>
      <c r="X14" s="222"/>
      <c r="Y14" s="221"/>
      <c r="Z14" s="230"/>
      <c r="AA14" s="217"/>
      <c r="AB14" s="117"/>
    </row>
    <row r="15" spans="1:28" s="81" customFormat="1" ht="27.6" x14ac:dyDescent="0.3">
      <c r="A15" s="116" t="s">
        <v>467</v>
      </c>
      <c r="B15" s="216"/>
      <c r="C15" s="217"/>
      <c r="D15" s="218"/>
      <c r="E15" s="219"/>
      <c r="F15" s="220"/>
      <c r="G15" s="217"/>
      <c r="H15" s="217"/>
      <c r="I15" s="226"/>
      <c r="J15" s="226"/>
      <c r="K15" s="226"/>
      <c r="L15" s="227"/>
      <c r="M15" s="227"/>
      <c r="N15" s="227"/>
      <c r="O15" s="213"/>
      <c r="P15" s="213"/>
      <c r="Q15" s="213"/>
      <c r="R15" s="213"/>
      <c r="S15" s="213"/>
      <c r="T15" s="221"/>
      <c r="U15" s="221"/>
      <c r="V15" s="221"/>
      <c r="W15" s="222"/>
      <c r="X15" s="222"/>
      <c r="Y15" s="221"/>
      <c r="Z15" s="230"/>
      <c r="AA15" s="217"/>
      <c r="AB15" s="117"/>
    </row>
    <row r="16" spans="1:28" s="81" customFormat="1" ht="27.6" x14ac:dyDescent="0.3">
      <c r="A16" s="116" t="s">
        <v>468</v>
      </c>
      <c r="B16" s="216"/>
      <c r="C16" s="217"/>
      <c r="D16" s="218"/>
      <c r="E16" s="219"/>
      <c r="F16" s="220"/>
      <c r="G16" s="217"/>
      <c r="H16" s="217"/>
      <c r="I16" s="226"/>
      <c r="J16" s="226"/>
      <c r="K16" s="226"/>
      <c r="L16" s="227"/>
      <c r="M16" s="227"/>
      <c r="N16" s="227"/>
      <c r="O16" s="213"/>
      <c r="P16" s="213"/>
      <c r="Q16" s="213"/>
      <c r="R16" s="213"/>
      <c r="S16" s="213"/>
      <c r="T16" s="221"/>
      <c r="U16" s="221"/>
      <c r="V16" s="221"/>
      <c r="W16" s="222"/>
      <c r="X16" s="222"/>
      <c r="Y16" s="221"/>
      <c r="Z16" s="230"/>
      <c r="AA16" s="217"/>
      <c r="AB16" s="117"/>
    </row>
    <row r="17" spans="1:28" s="81" customFormat="1" ht="27.6" x14ac:dyDescent="0.3">
      <c r="A17" s="116" t="s">
        <v>469</v>
      </c>
      <c r="B17" s="216"/>
      <c r="C17" s="217"/>
      <c r="D17" s="218"/>
      <c r="E17" s="219"/>
      <c r="F17" s="220"/>
      <c r="G17" s="217"/>
      <c r="H17" s="217"/>
      <c r="I17" s="226"/>
      <c r="J17" s="226"/>
      <c r="K17" s="226"/>
      <c r="L17" s="227"/>
      <c r="M17" s="227"/>
      <c r="N17" s="227"/>
      <c r="O17" s="213"/>
      <c r="P17" s="213"/>
      <c r="Q17" s="213"/>
      <c r="R17" s="213"/>
      <c r="S17" s="213"/>
      <c r="T17" s="221"/>
      <c r="U17" s="221"/>
      <c r="V17" s="221"/>
      <c r="W17" s="222"/>
      <c r="X17" s="222"/>
      <c r="Y17" s="221"/>
      <c r="Z17" s="230"/>
      <c r="AA17" s="217"/>
      <c r="AB17" s="117"/>
    </row>
    <row r="18" spans="1:28" s="81" customFormat="1" ht="27.6" x14ac:dyDescent="0.3">
      <c r="A18" s="116" t="s">
        <v>470</v>
      </c>
      <c r="B18" s="216"/>
      <c r="C18" s="217"/>
      <c r="D18" s="218"/>
      <c r="E18" s="219"/>
      <c r="F18" s="220"/>
      <c r="G18" s="217"/>
      <c r="H18" s="217"/>
      <c r="I18" s="226"/>
      <c r="J18" s="226"/>
      <c r="K18" s="226"/>
      <c r="L18" s="227"/>
      <c r="M18" s="227"/>
      <c r="N18" s="227"/>
      <c r="O18" s="213"/>
      <c r="P18" s="213"/>
      <c r="Q18" s="213"/>
      <c r="R18" s="213"/>
      <c r="S18" s="213"/>
      <c r="T18" s="221"/>
      <c r="U18" s="221"/>
      <c r="V18" s="221"/>
      <c r="W18" s="222"/>
      <c r="X18" s="222"/>
      <c r="Y18" s="221"/>
      <c r="Z18" s="230"/>
      <c r="AA18" s="217"/>
      <c r="AB18" s="117"/>
    </row>
    <row r="19" spans="1:28" s="81" customFormat="1" ht="27.6" x14ac:dyDescent="0.3">
      <c r="A19" s="116" t="s">
        <v>471</v>
      </c>
      <c r="B19" s="216"/>
      <c r="C19" s="217"/>
      <c r="D19" s="218"/>
      <c r="E19" s="219"/>
      <c r="F19" s="220"/>
      <c r="G19" s="217"/>
      <c r="H19" s="217"/>
      <c r="I19" s="226"/>
      <c r="J19" s="226"/>
      <c r="K19" s="226"/>
      <c r="L19" s="227"/>
      <c r="M19" s="227"/>
      <c r="N19" s="227"/>
      <c r="O19" s="213"/>
      <c r="P19" s="213"/>
      <c r="Q19" s="213"/>
      <c r="R19" s="213"/>
      <c r="S19" s="213"/>
      <c r="T19" s="221"/>
      <c r="U19" s="221"/>
      <c r="V19" s="221"/>
      <c r="W19" s="222"/>
      <c r="X19" s="222"/>
      <c r="Y19" s="221"/>
      <c r="Z19" s="230"/>
      <c r="AA19" s="217"/>
      <c r="AB19" s="117"/>
    </row>
    <row r="20" spans="1:28" s="82" customFormat="1" ht="13.8" x14ac:dyDescent="0.3">
      <c r="A20" s="89"/>
      <c r="B20" s="89"/>
      <c r="C20" s="89"/>
      <c r="D20" s="89"/>
      <c r="E20" s="89"/>
      <c r="F20" s="89"/>
      <c r="G20" s="89"/>
      <c r="H20" s="89"/>
      <c r="I20" s="89"/>
      <c r="J20" s="89"/>
      <c r="K20" s="89"/>
      <c r="L20" s="89"/>
      <c r="M20" s="89"/>
      <c r="N20" s="89"/>
      <c r="O20" s="89"/>
      <c r="P20" s="89"/>
      <c r="Q20" s="89"/>
      <c r="R20" s="89"/>
      <c r="S20" s="89"/>
      <c r="T20" s="89"/>
      <c r="U20" s="89"/>
      <c r="V20" s="89"/>
      <c r="W20" s="89"/>
      <c r="X20" s="89"/>
      <c r="Y20" s="89"/>
      <c r="Z20" s="89"/>
      <c r="AA20" s="89"/>
      <c r="AB20" s="89"/>
    </row>
    <row r="21" spans="1:28" ht="135" customHeight="1" x14ac:dyDescent="0.3">
      <c r="A21" s="105" t="s">
        <v>429</v>
      </c>
      <c r="B21" s="91"/>
      <c r="D21" s="105" t="s">
        <v>430</v>
      </c>
      <c r="E21" s="91"/>
      <c r="F21" s="83"/>
      <c r="G21" s="83"/>
      <c r="H21" s="83"/>
      <c r="I21" s="83"/>
      <c r="J21" s="83"/>
      <c r="K21" s="83"/>
      <c r="L21" s="83"/>
      <c r="M21" s="83"/>
      <c r="N21" s="83"/>
      <c r="O21" s="83"/>
      <c r="P21" s="83"/>
      <c r="Q21" s="83"/>
      <c r="R21" s="83"/>
      <c r="S21" s="83"/>
      <c r="T21" s="83"/>
      <c r="U21" s="83"/>
      <c r="V21" s="83"/>
      <c r="W21" s="83"/>
      <c r="X21" s="83"/>
      <c r="Y21" s="83"/>
      <c r="Z21" s="83"/>
      <c r="AA21" s="83"/>
      <c r="AB21" s="83"/>
    </row>
    <row r="22" spans="1:28" ht="13.8" x14ac:dyDescent="0.3">
      <c r="A22" s="89"/>
      <c r="B22" s="89"/>
      <c r="C22" s="83"/>
      <c r="D22" s="83"/>
      <c r="E22" s="83"/>
      <c r="F22" s="83"/>
      <c r="G22" s="83"/>
      <c r="H22" s="83"/>
      <c r="I22" s="83"/>
      <c r="J22" s="83"/>
      <c r="K22" s="83"/>
      <c r="L22" s="83"/>
      <c r="M22" s="83"/>
      <c r="N22" s="83"/>
      <c r="O22" s="83"/>
      <c r="P22" s="83"/>
      <c r="Q22" s="83"/>
      <c r="R22" s="83"/>
      <c r="S22" s="83"/>
      <c r="T22" s="83"/>
      <c r="U22" s="83"/>
      <c r="V22" s="83"/>
      <c r="W22" s="83"/>
      <c r="X22" s="83"/>
      <c r="Y22" s="83"/>
      <c r="Z22" s="83"/>
      <c r="AA22" s="83"/>
      <c r="AB22" s="83"/>
    </row>
    <row r="23" spans="1:28" ht="13.8" hidden="1" x14ac:dyDescent="0.3"/>
    <row r="24" spans="1:28" ht="13.8" hidden="1" x14ac:dyDescent="0.3"/>
    <row r="25" spans="1:28" ht="13.8" hidden="1" x14ac:dyDescent="0.3"/>
    <row r="26" spans="1:28" ht="13.8" hidden="1" x14ac:dyDescent="0.3"/>
    <row r="27" spans="1:28" ht="13.8" hidden="1" x14ac:dyDescent="0.3"/>
    <row r="28" spans="1:28" ht="13.8" hidden="1" x14ac:dyDescent="0.3"/>
    <row r="29" spans="1:28" ht="13.8" hidden="1" x14ac:dyDescent="0.3"/>
    <row r="30" spans="1:28" ht="13.8" hidden="1" x14ac:dyDescent="0.3"/>
    <row r="31" spans="1:28" ht="13.8" hidden="1" x14ac:dyDescent="0.3"/>
  </sheetData>
  <sheetProtection selectLockedCells="1"/>
  <mergeCells count="7">
    <mergeCell ref="I2:N2"/>
    <mergeCell ref="O2:S2"/>
    <mergeCell ref="T2:Y2"/>
    <mergeCell ref="E3:G3"/>
    <mergeCell ref="I3:K3"/>
    <mergeCell ref="L3:N3"/>
    <mergeCell ref="W3:X3"/>
  </mergeCells>
  <dataValidations count="8">
    <dataValidation type="list" allowBlank="1" showInputMessage="1" showErrorMessage="1" sqref="P5:P19">
      <formula1>LIST_Per</formula1>
    </dataValidation>
    <dataValidation type="list" allowBlank="1" showInputMessage="1" showErrorMessage="1" sqref="O5:O19">
      <formula1>LIST_CKnd</formula1>
    </dataValidation>
    <dataValidation type="list" allowBlank="1" showInputMessage="1" showErrorMessage="1" sqref="V5:V19">
      <formula1>LIST_Con</formula1>
    </dataValidation>
    <dataValidation type="list" allowBlank="1" showInputMessage="1" showErrorMessage="1" sqref="U5:U19">
      <formula1>LIST_Test</formula1>
    </dataValidation>
    <dataValidation type="list" allowBlank="1" showInputMessage="1" showErrorMessage="1" sqref="H5:H19">
      <formula1>LIST_CNon</formula1>
    </dataValidation>
    <dataValidation type="list" allowBlank="1" showInputMessage="1" showErrorMessage="1" sqref="G5:G19">
      <formula1>LIST_Area</formula1>
    </dataValidation>
    <dataValidation type="list" allowBlank="1" showInputMessage="1" showErrorMessage="1" sqref="F5:F19">
      <formula1>LIST_AgrGrp</formula1>
    </dataValidation>
    <dataValidation type="list" allowBlank="1" showInputMessage="1" showErrorMessage="1" sqref="D5:D19">
      <formula1>LIST_Func</formula1>
    </dataValidation>
  </dataValidations>
  <hyperlinks>
    <hyperlink ref="A1" location="'Inventario de Programas'!B1" display="REGRESAR a Inventario"/>
  </hyperlinks>
  <pageMargins left="0.7" right="0.7" top="0.75" bottom="0.75" header="0.3" footer="0.3"/>
  <pageSetup paperSize="9" orientation="portrait" verticalDpi="0" r:id="rId1"/>
  <extLst>
    <ext xmlns:x14="http://schemas.microsoft.com/office/spreadsheetml/2009/9/main" uri="{78C0D931-6437-407d-A8EE-F0AAD7539E65}">
      <x14:conditionalFormattings>
        <x14:conditionalFormatting xmlns:xm="http://schemas.microsoft.com/office/excel/2006/main">
          <x14:cfRule type="expression" priority="1" id="{FBF6A10F-ADF6-461B-8CCA-B1C646DBF4CF}">
            <xm:f>$D5=HID_dropdown!$B$2</xm:f>
            <x14:dxf>
              <fill>
                <patternFill>
                  <bgColor rgb="FFF3EBF9"/>
                </patternFill>
              </fill>
            </x14:dxf>
          </x14:cfRule>
          <xm:sqref>W5:X19</xm:sqref>
        </x14:conditionalFormatting>
        <x14:conditionalFormatting xmlns:xm="http://schemas.microsoft.com/office/excel/2006/main">
          <x14:cfRule type="expression" priority="2" id="{4FC7393D-2F58-4F7A-8741-DC0CC5C1CD97}">
            <xm:f>$O5=HID_dropdown!$G$3</xm:f>
            <x14:dxf>
              <fill>
                <patternFill>
                  <bgColor theme="1"/>
                </patternFill>
              </fill>
            </x14:dxf>
          </x14:cfRule>
          <xm:sqref>P5:R19</xm:sqref>
        </x14:conditionalFormatting>
        <x14:conditionalFormatting xmlns:xm="http://schemas.microsoft.com/office/excel/2006/main">
          <x14:cfRule type="expression" priority="3" id="{EEE7702E-133B-45E9-81C6-9A1F4EB17447}">
            <xm:f>$H5=HID_dropdown!$A$3</xm:f>
            <x14:dxf>
              <fill>
                <patternFill>
                  <bgColor theme="1"/>
                </patternFill>
              </fill>
              <border>
                <left style="thin">
                  <color auto="1"/>
                </left>
                <right style="thin">
                  <color auto="1"/>
                </right>
                <top style="thin">
                  <color auto="1"/>
                </top>
                <bottom style="thin">
                  <color auto="1"/>
                </bottom>
              </border>
            </x14:dxf>
          </x14:cfRule>
          <xm:sqref>I5:K19 T5:T19</xm:sqref>
        </x14:conditionalFormatting>
        <x14:conditionalFormatting xmlns:xm="http://schemas.microsoft.com/office/excel/2006/main">
          <x14:cfRule type="expression" priority="4" id="{8DE9D9D1-F1A0-41B2-9F6F-8D48D7FC7318}">
            <xm:f>$H5=HID_dropdown!$A$2</xm:f>
            <x14:dxf>
              <fill>
                <patternFill>
                  <bgColor theme="1"/>
                </patternFill>
              </fill>
            </x14:dxf>
          </x14:cfRule>
          <xm:sqref>U5:V19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HID_dropdown!$C$2:$C$13</xm:f>
          </x14:formula1>
          <xm:sqref>E5:E19</xm:sqref>
        </x14:dataValidation>
      </x14:dataValidation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autoPageBreaks="0"/>
  </sheetPr>
  <dimension ref="A1:AF31"/>
  <sheetViews>
    <sheetView workbookViewId="0">
      <pane xSplit="2" ySplit="4" topLeftCell="C5" activePane="bottomRight" state="frozen"/>
      <selection activeCell="B5" sqref="B5"/>
      <selection pane="topRight" activeCell="B5" sqref="B5"/>
      <selection pane="bottomLeft" activeCell="B5" sqref="B5"/>
      <selection pane="bottomRight" activeCell="B5" sqref="B5"/>
    </sheetView>
  </sheetViews>
  <sheetFormatPr defaultColWidth="0" defaultRowHeight="12.75" customHeight="1" zeroHeight="1" x14ac:dyDescent="0.3"/>
  <cols>
    <col min="1" max="1" width="9.109375" style="80" customWidth="1"/>
    <col min="2" max="3" width="25.6640625" style="80" customWidth="1"/>
    <col min="4" max="4" width="12.33203125" style="80" customWidth="1"/>
    <col min="5" max="5" width="25.6640625" style="80" customWidth="1"/>
    <col min="6" max="7" width="9.6640625" style="80" customWidth="1"/>
    <col min="8" max="8" width="12.33203125" style="80" customWidth="1"/>
    <col min="9" max="14" width="11.6640625" style="80" customWidth="1"/>
    <col min="15" max="16" width="12.33203125" style="80" customWidth="1"/>
    <col min="17" max="20" width="11.6640625" style="80" customWidth="1"/>
    <col min="21" max="21" width="20.6640625" style="80" customWidth="1"/>
    <col min="22" max="22" width="12.33203125" style="80" customWidth="1"/>
    <col min="23" max="24" width="10.6640625" style="80" customWidth="1"/>
    <col min="25" max="27" width="11.6640625" style="80" customWidth="1"/>
    <col min="28" max="28" width="3.88671875" style="80" customWidth="1"/>
    <col min="29" max="30" width="9.109375" style="80" hidden="1" customWidth="1"/>
    <col min="31" max="32" width="0" style="80" hidden="1" customWidth="1"/>
    <col min="33" max="16384" width="9.109375" style="80" hidden="1"/>
  </cols>
  <sheetData>
    <row r="1" spans="1:28" ht="30" customHeight="1" thickTop="1" thickBot="1" x14ac:dyDescent="0.35">
      <c r="A1" s="194" t="s">
        <v>560</v>
      </c>
      <c r="B1" s="195" t="str">
        <f ca="1">IF(OFFSET('Inventario de Programas'!B5,(_xlfn.SHEET()-2),0)=0,"-", OFFSET('Inventario de Programas'!B5,(_xlfn.SHEET()-2),0))</f>
        <v>Nombre del programa 31</v>
      </c>
      <c r="C1" s="196" t="str">
        <f ca="1">IF(OFFSET('Inventario de Programas'!C5,(_xlfn.SHEET()-2),0)=0,"Name of Scheme in English", OFFSET('Inventario de Programas'!C5,(_xlfn.SHEET()-2),0))</f>
        <v>Name of Scheme in English</v>
      </c>
      <c r="D1" s="197" t="str">
        <f>IF('Inventario de Programas'!B2=0, "Año", 'Inventario de Programas'!B2)</f>
        <v>Año</v>
      </c>
      <c r="E1" s="83"/>
      <c r="F1" s="83"/>
      <c r="G1" s="83"/>
      <c r="H1" s="83"/>
      <c r="I1" s="83"/>
      <c r="J1" s="83"/>
      <c r="K1" s="83"/>
      <c r="L1" s="83"/>
      <c r="M1" s="83"/>
      <c r="N1" s="83"/>
      <c r="O1" s="83"/>
      <c r="P1" s="83"/>
      <c r="Q1" s="83"/>
      <c r="R1" s="83"/>
      <c r="S1" s="83"/>
      <c r="T1" s="83"/>
      <c r="U1" s="83"/>
      <c r="V1" s="83"/>
      <c r="W1" s="83"/>
      <c r="X1" s="83"/>
      <c r="Y1" s="83"/>
      <c r="Z1" s="83"/>
      <c r="AA1" s="83"/>
      <c r="AB1" s="83"/>
    </row>
    <row r="2" spans="1:28" ht="14.4" thickTop="1" x14ac:dyDescent="0.3">
      <c r="A2" s="83"/>
      <c r="B2" s="87"/>
      <c r="C2" s="87"/>
      <c r="D2" s="83"/>
      <c r="E2" s="83"/>
      <c r="F2" s="83"/>
      <c r="G2" s="83"/>
      <c r="H2" s="83"/>
      <c r="I2" s="249" t="s">
        <v>472</v>
      </c>
      <c r="J2" s="249"/>
      <c r="K2" s="249"/>
      <c r="L2" s="249"/>
      <c r="M2" s="249"/>
      <c r="N2" s="249"/>
      <c r="O2" s="250" t="s">
        <v>473</v>
      </c>
      <c r="P2" s="250"/>
      <c r="Q2" s="250"/>
      <c r="R2" s="250"/>
      <c r="S2" s="250"/>
      <c r="T2" s="248" t="s">
        <v>474</v>
      </c>
      <c r="U2" s="248"/>
      <c r="V2" s="248"/>
      <c r="W2" s="248"/>
      <c r="X2" s="248"/>
      <c r="Y2" s="248"/>
      <c r="Z2" s="88" t="s">
        <v>475</v>
      </c>
      <c r="AA2" s="83"/>
      <c r="AB2" s="83"/>
    </row>
    <row r="3" spans="1:28" ht="93" customHeight="1" x14ac:dyDescent="0.3">
      <c r="A3" s="164" t="s">
        <v>431</v>
      </c>
      <c r="B3" s="165" t="s">
        <v>432</v>
      </c>
      <c r="C3" s="165" t="s">
        <v>433</v>
      </c>
      <c r="D3" s="165" t="s">
        <v>434</v>
      </c>
      <c r="E3" s="245" t="s">
        <v>435</v>
      </c>
      <c r="F3" s="246"/>
      <c r="G3" s="247"/>
      <c r="H3" s="165" t="s">
        <v>436</v>
      </c>
      <c r="I3" s="251" t="s">
        <v>437</v>
      </c>
      <c r="J3" s="243"/>
      <c r="K3" s="244"/>
      <c r="L3" s="235" t="s">
        <v>438</v>
      </c>
      <c r="M3" s="236"/>
      <c r="N3" s="237"/>
      <c r="O3" s="165" t="s">
        <v>439</v>
      </c>
      <c r="P3" s="165" t="s">
        <v>440</v>
      </c>
      <c r="Q3" s="165" t="s">
        <v>441</v>
      </c>
      <c r="R3" s="165" t="s">
        <v>442</v>
      </c>
      <c r="S3" s="165" t="s">
        <v>443</v>
      </c>
      <c r="T3" s="165" t="s">
        <v>444</v>
      </c>
      <c r="U3" s="165" t="s">
        <v>445</v>
      </c>
      <c r="V3" s="165" t="s">
        <v>214</v>
      </c>
      <c r="W3" s="251" t="s">
        <v>446</v>
      </c>
      <c r="X3" s="244"/>
      <c r="Y3" s="165" t="s">
        <v>447</v>
      </c>
      <c r="Z3" s="165" t="s">
        <v>448</v>
      </c>
      <c r="AA3" s="165" t="s">
        <v>449</v>
      </c>
      <c r="AB3" s="83"/>
    </row>
    <row r="4" spans="1:28" s="109" customFormat="1" ht="12.75" customHeight="1" x14ac:dyDescent="0.3">
      <c r="A4" s="166"/>
      <c r="B4" s="167"/>
      <c r="C4" s="166"/>
      <c r="D4" s="168" t="s">
        <v>341</v>
      </c>
      <c r="E4" s="169" t="s">
        <v>450</v>
      </c>
      <c r="F4" s="169" t="s">
        <v>455</v>
      </c>
      <c r="G4" s="169" t="s">
        <v>456</v>
      </c>
      <c r="H4" s="168" t="s">
        <v>341</v>
      </c>
      <c r="I4" s="170" t="s">
        <v>6</v>
      </c>
      <c r="J4" s="170" t="s">
        <v>342</v>
      </c>
      <c r="K4" s="170" t="s">
        <v>343</v>
      </c>
      <c r="L4" s="170" t="s">
        <v>6</v>
      </c>
      <c r="M4" s="170" t="s">
        <v>342</v>
      </c>
      <c r="N4" s="170" t="s">
        <v>343</v>
      </c>
      <c r="O4" s="168" t="s">
        <v>341</v>
      </c>
      <c r="P4" s="168" t="s">
        <v>341</v>
      </c>
      <c r="Q4" s="171" t="s">
        <v>451</v>
      </c>
      <c r="R4" s="171" t="s">
        <v>451</v>
      </c>
      <c r="S4" s="172"/>
      <c r="T4" s="167"/>
      <c r="U4" s="168" t="s">
        <v>341</v>
      </c>
      <c r="V4" s="168" t="s">
        <v>341</v>
      </c>
      <c r="W4" s="170" t="s">
        <v>452</v>
      </c>
      <c r="X4" s="170" t="s">
        <v>453</v>
      </c>
      <c r="Y4" s="167"/>
      <c r="Z4" s="168" t="s">
        <v>451</v>
      </c>
      <c r="AA4" s="167"/>
      <c r="AB4" s="108"/>
    </row>
    <row r="5" spans="1:28" s="81" customFormat="1" ht="13.8" x14ac:dyDescent="0.3">
      <c r="A5" s="116" t="s">
        <v>457</v>
      </c>
      <c r="B5" s="208"/>
      <c r="C5" s="209"/>
      <c r="D5" s="210"/>
      <c r="E5" s="211"/>
      <c r="F5" s="210"/>
      <c r="G5" s="209"/>
      <c r="H5" s="209"/>
      <c r="I5" s="223"/>
      <c r="J5" s="223"/>
      <c r="K5" s="223"/>
      <c r="L5" s="224"/>
      <c r="M5" s="225"/>
      <c r="N5" s="225"/>
      <c r="O5" s="212"/>
      <c r="P5" s="213"/>
      <c r="Q5" s="212"/>
      <c r="R5" s="212"/>
      <c r="S5" s="212"/>
      <c r="T5" s="214"/>
      <c r="U5" s="214"/>
      <c r="V5" s="214"/>
      <c r="W5" s="215"/>
      <c r="X5" s="215"/>
      <c r="Y5" s="214"/>
      <c r="Z5" s="229"/>
      <c r="AA5" s="209"/>
      <c r="AB5" s="117"/>
    </row>
    <row r="6" spans="1:28" s="81" customFormat="1" ht="13.8" x14ac:dyDescent="0.3">
      <c r="A6" s="116" t="s">
        <v>458</v>
      </c>
      <c r="B6" s="216"/>
      <c r="C6" s="217"/>
      <c r="D6" s="218"/>
      <c r="E6" s="219"/>
      <c r="F6" s="220"/>
      <c r="G6" s="217"/>
      <c r="H6" s="217"/>
      <c r="I6" s="226"/>
      <c r="J6" s="226"/>
      <c r="K6" s="226"/>
      <c r="L6" s="227"/>
      <c r="M6" s="227"/>
      <c r="N6" s="227"/>
      <c r="O6" s="213"/>
      <c r="P6" s="213"/>
      <c r="Q6" s="213"/>
      <c r="R6" s="213"/>
      <c r="S6" s="213"/>
      <c r="T6" s="221"/>
      <c r="U6" s="221"/>
      <c r="V6" s="221"/>
      <c r="W6" s="222"/>
      <c r="X6" s="222"/>
      <c r="Y6" s="221"/>
      <c r="Z6" s="230"/>
      <c r="AA6" s="217"/>
      <c r="AB6" s="117"/>
    </row>
    <row r="7" spans="1:28" s="81" customFormat="1" ht="13.8" x14ac:dyDescent="0.3">
      <c r="A7" s="116" t="s">
        <v>459</v>
      </c>
      <c r="B7" s="216"/>
      <c r="C7" s="217"/>
      <c r="D7" s="218"/>
      <c r="E7" s="219"/>
      <c r="F7" s="220"/>
      <c r="G7" s="217"/>
      <c r="H7" s="217"/>
      <c r="I7" s="226"/>
      <c r="J7" s="226"/>
      <c r="K7" s="226"/>
      <c r="L7" s="227"/>
      <c r="M7" s="227"/>
      <c r="N7" s="227"/>
      <c r="O7" s="213"/>
      <c r="P7" s="213"/>
      <c r="Q7" s="213"/>
      <c r="R7" s="213"/>
      <c r="S7" s="213"/>
      <c r="T7" s="221"/>
      <c r="U7" s="221"/>
      <c r="V7" s="221"/>
      <c r="W7" s="222"/>
      <c r="X7" s="222"/>
      <c r="Y7" s="221"/>
      <c r="Z7" s="230"/>
      <c r="AA7" s="217"/>
      <c r="AB7" s="117"/>
    </row>
    <row r="8" spans="1:28" s="81" customFormat="1" ht="13.8" x14ac:dyDescent="0.3">
      <c r="A8" s="116" t="s">
        <v>460</v>
      </c>
      <c r="B8" s="216"/>
      <c r="C8" s="217"/>
      <c r="D8" s="218"/>
      <c r="E8" s="219"/>
      <c r="F8" s="220"/>
      <c r="G8" s="217"/>
      <c r="H8" s="217"/>
      <c r="I8" s="226"/>
      <c r="J8" s="226"/>
      <c r="K8" s="226"/>
      <c r="L8" s="227"/>
      <c r="M8" s="227"/>
      <c r="N8" s="227"/>
      <c r="O8" s="213"/>
      <c r="P8" s="213"/>
      <c r="Q8" s="213"/>
      <c r="R8" s="213"/>
      <c r="S8" s="213"/>
      <c r="T8" s="221"/>
      <c r="U8" s="221"/>
      <c r="V8" s="221"/>
      <c r="W8" s="222"/>
      <c r="X8" s="222"/>
      <c r="Y8" s="221"/>
      <c r="Z8" s="230"/>
      <c r="AA8" s="217"/>
      <c r="AB8" s="117"/>
    </row>
    <row r="9" spans="1:28" s="81" customFormat="1" ht="13.8" x14ac:dyDescent="0.3">
      <c r="A9" s="116" t="s">
        <v>461</v>
      </c>
      <c r="B9" s="216"/>
      <c r="C9" s="217"/>
      <c r="D9" s="218"/>
      <c r="E9" s="219"/>
      <c r="F9" s="220"/>
      <c r="G9" s="217"/>
      <c r="H9" s="217"/>
      <c r="I9" s="226"/>
      <c r="J9" s="226"/>
      <c r="K9" s="226"/>
      <c r="L9" s="227"/>
      <c r="M9" s="227"/>
      <c r="N9" s="227"/>
      <c r="O9" s="213"/>
      <c r="P9" s="213"/>
      <c r="Q9" s="213"/>
      <c r="R9" s="213"/>
      <c r="S9" s="213"/>
      <c r="T9" s="221"/>
      <c r="U9" s="221"/>
      <c r="V9" s="221"/>
      <c r="W9" s="222"/>
      <c r="X9" s="222"/>
      <c r="Y9" s="221"/>
      <c r="Z9" s="230"/>
      <c r="AA9" s="217"/>
      <c r="AB9" s="117"/>
    </row>
    <row r="10" spans="1:28" s="81" customFormat="1" ht="13.8" x14ac:dyDescent="0.3">
      <c r="A10" s="116" t="s">
        <v>462</v>
      </c>
      <c r="B10" s="216"/>
      <c r="C10" s="217"/>
      <c r="D10" s="218"/>
      <c r="E10" s="219"/>
      <c r="F10" s="220"/>
      <c r="G10" s="217"/>
      <c r="H10" s="217"/>
      <c r="I10" s="226"/>
      <c r="J10" s="226"/>
      <c r="K10" s="226"/>
      <c r="L10" s="228"/>
      <c r="M10" s="227"/>
      <c r="N10" s="227"/>
      <c r="O10" s="213"/>
      <c r="P10" s="213"/>
      <c r="Q10" s="213"/>
      <c r="R10" s="213"/>
      <c r="S10" s="213"/>
      <c r="T10" s="221"/>
      <c r="U10" s="221"/>
      <c r="V10" s="221"/>
      <c r="W10" s="222"/>
      <c r="X10" s="222"/>
      <c r="Y10" s="221"/>
      <c r="Z10" s="230"/>
      <c r="AA10" s="217"/>
      <c r="AB10" s="117"/>
    </row>
    <row r="11" spans="1:28" s="81" customFormat="1" ht="13.8" x14ac:dyDescent="0.3">
      <c r="A11" s="116" t="s">
        <v>463</v>
      </c>
      <c r="B11" s="216"/>
      <c r="C11" s="217"/>
      <c r="D11" s="218"/>
      <c r="E11" s="219"/>
      <c r="F11" s="220"/>
      <c r="G11" s="217"/>
      <c r="H11" s="217"/>
      <c r="I11" s="226"/>
      <c r="J11" s="226"/>
      <c r="K11" s="226"/>
      <c r="L11" s="227"/>
      <c r="M11" s="227"/>
      <c r="N11" s="227"/>
      <c r="O11" s="213"/>
      <c r="P11" s="213"/>
      <c r="Q11" s="213"/>
      <c r="R11" s="213"/>
      <c r="S11" s="213"/>
      <c r="T11" s="221"/>
      <c r="U11" s="221"/>
      <c r="V11" s="221"/>
      <c r="W11" s="222"/>
      <c r="X11" s="222"/>
      <c r="Y11" s="221"/>
      <c r="Z11" s="230"/>
      <c r="AA11" s="217"/>
      <c r="AB11" s="117"/>
    </row>
    <row r="12" spans="1:28" s="81" customFormat="1" ht="13.8" x14ac:dyDescent="0.3">
      <c r="A12" s="116" t="s">
        <v>464</v>
      </c>
      <c r="B12" s="216"/>
      <c r="C12" s="217"/>
      <c r="D12" s="218"/>
      <c r="E12" s="219"/>
      <c r="F12" s="220"/>
      <c r="G12" s="217"/>
      <c r="H12" s="217"/>
      <c r="I12" s="226"/>
      <c r="J12" s="226"/>
      <c r="K12" s="226"/>
      <c r="L12" s="227"/>
      <c r="M12" s="227"/>
      <c r="N12" s="227"/>
      <c r="O12" s="213"/>
      <c r="P12" s="213"/>
      <c r="Q12" s="213"/>
      <c r="R12" s="213"/>
      <c r="S12" s="213"/>
      <c r="T12" s="221"/>
      <c r="U12" s="221"/>
      <c r="V12" s="221"/>
      <c r="W12" s="222"/>
      <c r="X12" s="222"/>
      <c r="Y12" s="221"/>
      <c r="Z12" s="230"/>
      <c r="AA12" s="217"/>
      <c r="AB12" s="117"/>
    </row>
    <row r="13" spans="1:28" s="81" customFormat="1" ht="13.8" x14ac:dyDescent="0.3">
      <c r="A13" s="116" t="s">
        <v>465</v>
      </c>
      <c r="B13" s="216"/>
      <c r="C13" s="217"/>
      <c r="D13" s="218"/>
      <c r="E13" s="219"/>
      <c r="F13" s="220"/>
      <c r="G13" s="217"/>
      <c r="H13" s="217"/>
      <c r="I13" s="226"/>
      <c r="J13" s="226"/>
      <c r="K13" s="226"/>
      <c r="L13" s="227"/>
      <c r="M13" s="227"/>
      <c r="N13" s="227"/>
      <c r="O13" s="213"/>
      <c r="P13" s="213"/>
      <c r="Q13" s="213"/>
      <c r="R13" s="213"/>
      <c r="S13" s="213"/>
      <c r="T13" s="221"/>
      <c r="U13" s="221"/>
      <c r="V13" s="221"/>
      <c r="W13" s="222"/>
      <c r="X13" s="222"/>
      <c r="Y13" s="221"/>
      <c r="Z13" s="230"/>
      <c r="AA13" s="217"/>
      <c r="AB13" s="117"/>
    </row>
    <row r="14" spans="1:28" s="81" customFormat="1" ht="27.6" x14ac:dyDescent="0.3">
      <c r="A14" s="116" t="s">
        <v>466</v>
      </c>
      <c r="B14" s="216"/>
      <c r="C14" s="217"/>
      <c r="D14" s="218"/>
      <c r="E14" s="219"/>
      <c r="F14" s="220"/>
      <c r="G14" s="217"/>
      <c r="H14" s="217"/>
      <c r="I14" s="226"/>
      <c r="J14" s="226"/>
      <c r="K14" s="226"/>
      <c r="L14" s="227"/>
      <c r="M14" s="227"/>
      <c r="N14" s="227"/>
      <c r="O14" s="213"/>
      <c r="P14" s="213"/>
      <c r="Q14" s="213"/>
      <c r="R14" s="213"/>
      <c r="S14" s="213"/>
      <c r="T14" s="221"/>
      <c r="U14" s="221"/>
      <c r="V14" s="221"/>
      <c r="W14" s="222"/>
      <c r="X14" s="222"/>
      <c r="Y14" s="221"/>
      <c r="Z14" s="230"/>
      <c r="AA14" s="217"/>
      <c r="AB14" s="117"/>
    </row>
    <row r="15" spans="1:28" s="81" customFormat="1" ht="27.6" x14ac:dyDescent="0.3">
      <c r="A15" s="116" t="s">
        <v>467</v>
      </c>
      <c r="B15" s="216"/>
      <c r="C15" s="217"/>
      <c r="D15" s="218"/>
      <c r="E15" s="219"/>
      <c r="F15" s="220"/>
      <c r="G15" s="217"/>
      <c r="H15" s="217"/>
      <c r="I15" s="226"/>
      <c r="J15" s="226"/>
      <c r="K15" s="226"/>
      <c r="L15" s="227"/>
      <c r="M15" s="227"/>
      <c r="N15" s="227"/>
      <c r="O15" s="213"/>
      <c r="P15" s="213"/>
      <c r="Q15" s="213"/>
      <c r="R15" s="213"/>
      <c r="S15" s="213"/>
      <c r="T15" s="221"/>
      <c r="U15" s="221"/>
      <c r="V15" s="221"/>
      <c r="W15" s="222"/>
      <c r="X15" s="222"/>
      <c r="Y15" s="221"/>
      <c r="Z15" s="230"/>
      <c r="AA15" s="217"/>
      <c r="AB15" s="117"/>
    </row>
    <row r="16" spans="1:28" s="81" customFormat="1" ht="27.6" x14ac:dyDescent="0.3">
      <c r="A16" s="116" t="s">
        <v>468</v>
      </c>
      <c r="B16" s="216"/>
      <c r="C16" s="217"/>
      <c r="D16" s="218"/>
      <c r="E16" s="219"/>
      <c r="F16" s="220"/>
      <c r="G16" s="217"/>
      <c r="H16" s="217"/>
      <c r="I16" s="226"/>
      <c r="J16" s="226"/>
      <c r="K16" s="226"/>
      <c r="L16" s="227"/>
      <c r="M16" s="227"/>
      <c r="N16" s="227"/>
      <c r="O16" s="213"/>
      <c r="P16" s="213"/>
      <c r="Q16" s="213"/>
      <c r="R16" s="213"/>
      <c r="S16" s="213"/>
      <c r="T16" s="221"/>
      <c r="U16" s="221"/>
      <c r="V16" s="221"/>
      <c r="W16" s="222"/>
      <c r="X16" s="222"/>
      <c r="Y16" s="221"/>
      <c r="Z16" s="230"/>
      <c r="AA16" s="217"/>
      <c r="AB16" s="117"/>
    </row>
    <row r="17" spans="1:28" s="81" customFormat="1" ht="27.6" x14ac:dyDescent="0.3">
      <c r="A17" s="116" t="s">
        <v>469</v>
      </c>
      <c r="B17" s="216"/>
      <c r="C17" s="217"/>
      <c r="D17" s="218"/>
      <c r="E17" s="219"/>
      <c r="F17" s="220"/>
      <c r="G17" s="217"/>
      <c r="H17" s="217"/>
      <c r="I17" s="226"/>
      <c r="J17" s="226"/>
      <c r="K17" s="226"/>
      <c r="L17" s="227"/>
      <c r="M17" s="227"/>
      <c r="N17" s="227"/>
      <c r="O17" s="213"/>
      <c r="P17" s="213"/>
      <c r="Q17" s="213"/>
      <c r="R17" s="213"/>
      <c r="S17" s="213"/>
      <c r="T17" s="221"/>
      <c r="U17" s="221"/>
      <c r="V17" s="221"/>
      <c r="W17" s="222"/>
      <c r="X17" s="222"/>
      <c r="Y17" s="221"/>
      <c r="Z17" s="230"/>
      <c r="AA17" s="217"/>
      <c r="AB17" s="117"/>
    </row>
    <row r="18" spans="1:28" s="81" customFormat="1" ht="27.6" x14ac:dyDescent="0.3">
      <c r="A18" s="116" t="s">
        <v>470</v>
      </c>
      <c r="B18" s="216"/>
      <c r="C18" s="217"/>
      <c r="D18" s="218"/>
      <c r="E18" s="219"/>
      <c r="F18" s="220"/>
      <c r="G18" s="217"/>
      <c r="H18" s="217"/>
      <c r="I18" s="226"/>
      <c r="J18" s="226"/>
      <c r="K18" s="226"/>
      <c r="L18" s="227"/>
      <c r="M18" s="227"/>
      <c r="N18" s="227"/>
      <c r="O18" s="213"/>
      <c r="P18" s="213"/>
      <c r="Q18" s="213"/>
      <c r="R18" s="213"/>
      <c r="S18" s="213"/>
      <c r="T18" s="221"/>
      <c r="U18" s="221"/>
      <c r="V18" s="221"/>
      <c r="W18" s="222"/>
      <c r="X18" s="222"/>
      <c r="Y18" s="221"/>
      <c r="Z18" s="230"/>
      <c r="AA18" s="217"/>
      <c r="AB18" s="117"/>
    </row>
    <row r="19" spans="1:28" s="81" customFormat="1" ht="27.6" x14ac:dyDescent="0.3">
      <c r="A19" s="116" t="s">
        <v>471</v>
      </c>
      <c r="B19" s="216"/>
      <c r="C19" s="217"/>
      <c r="D19" s="218"/>
      <c r="E19" s="219"/>
      <c r="F19" s="220"/>
      <c r="G19" s="217"/>
      <c r="H19" s="217"/>
      <c r="I19" s="226"/>
      <c r="J19" s="226"/>
      <c r="K19" s="226"/>
      <c r="L19" s="227"/>
      <c r="M19" s="227"/>
      <c r="N19" s="227"/>
      <c r="O19" s="213"/>
      <c r="P19" s="213"/>
      <c r="Q19" s="213"/>
      <c r="R19" s="213"/>
      <c r="S19" s="213"/>
      <c r="T19" s="221"/>
      <c r="U19" s="221"/>
      <c r="V19" s="221"/>
      <c r="W19" s="222"/>
      <c r="X19" s="222"/>
      <c r="Y19" s="221"/>
      <c r="Z19" s="230"/>
      <c r="AA19" s="217"/>
      <c r="AB19" s="117"/>
    </row>
    <row r="20" spans="1:28" s="82" customFormat="1" ht="13.8" x14ac:dyDescent="0.3">
      <c r="A20" s="89"/>
      <c r="B20" s="89"/>
      <c r="C20" s="89"/>
      <c r="D20" s="89"/>
      <c r="E20" s="89"/>
      <c r="F20" s="89"/>
      <c r="G20" s="89"/>
      <c r="H20" s="89"/>
      <c r="I20" s="89"/>
      <c r="J20" s="89"/>
      <c r="K20" s="89"/>
      <c r="L20" s="89"/>
      <c r="M20" s="89"/>
      <c r="N20" s="89"/>
      <c r="O20" s="89"/>
      <c r="P20" s="89"/>
      <c r="Q20" s="89"/>
      <c r="R20" s="89"/>
      <c r="S20" s="89"/>
      <c r="T20" s="89"/>
      <c r="U20" s="89"/>
      <c r="V20" s="89"/>
      <c r="W20" s="89"/>
      <c r="X20" s="89"/>
      <c r="Y20" s="89"/>
      <c r="Z20" s="89"/>
      <c r="AA20" s="89"/>
      <c r="AB20" s="89"/>
    </row>
    <row r="21" spans="1:28" ht="135" customHeight="1" x14ac:dyDescent="0.3">
      <c r="A21" s="105" t="s">
        <v>429</v>
      </c>
      <c r="B21" s="91"/>
      <c r="D21" s="105" t="s">
        <v>430</v>
      </c>
      <c r="E21" s="91"/>
      <c r="F21" s="83"/>
      <c r="G21" s="83"/>
      <c r="H21" s="83"/>
      <c r="I21" s="83"/>
      <c r="J21" s="83"/>
      <c r="K21" s="83"/>
      <c r="L21" s="83"/>
      <c r="M21" s="83"/>
      <c r="N21" s="83"/>
      <c r="O21" s="83"/>
      <c r="P21" s="83"/>
      <c r="Q21" s="83"/>
      <c r="R21" s="83"/>
      <c r="S21" s="83"/>
      <c r="T21" s="83"/>
      <c r="U21" s="83"/>
      <c r="V21" s="83"/>
      <c r="W21" s="83"/>
      <c r="X21" s="83"/>
      <c r="Y21" s="83"/>
      <c r="Z21" s="83"/>
      <c r="AA21" s="83"/>
      <c r="AB21" s="83"/>
    </row>
    <row r="22" spans="1:28" ht="13.8" x14ac:dyDescent="0.3">
      <c r="A22" s="89"/>
      <c r="B22" s="89"/>
      <c r="C22" s="83"/>
      <c r="D22" s="83"/>
      <c r="E22" s="83"/>
      <c r="F22" s="83"/>
      <c r="G22" s="83"/>
      <c r="H22" s="83"/>
      <c r="I22" s="83"/>
      <c r="J22" s="83"/>
      <c r="K22" s="83"/>
      <c r="L22" s="83"/>
      <c r="M22" s="83"/>
      <c r="N22" s="83"/>
      <c r="O22" s="83"/>
      <c r="P22" s="83"/>
      <c r="Q22" s="83"/>
      <c r="R22" s="83"/>
      <c r="S22" s="83"/>
      <c r="T22" s="83"/>
      <c r="U22" s="83"/>
      <c r="V22" s="83"/>
      <c r="W22" s="83"/>
      <c r="X22" s="83"/>
      <c r="Y22" s="83"/>
      <c r="Z22" s="83"/>
      <c r="AA22" s="83"/>
      <c r="AB22" s="83"/>
    </row>
    <row r="23" spans="1:28" ht="13.8" hidden="1" x14ac:dyDescent="0.3"/>
    <row r="24" spans="1:28" ht="13.8" hidden="1" x14ac:dyDescent="0.3"/>
    <row r="25" spans="1:28" ht="13.8" hidden="1" x14ac:dyDescent="0.3"/>
    <row r="26" spans="1:28" ht="13.8" hidden="1" x14ac:dyDescent="0.3"/>
    <row r="27" spans="1:28" ht="13.8" hidden="1" x14ac:dyDescent="0.3"/>
    <row r="28" spans="1:28" ht="13.8" hidden="1" x14ac:dyDescent="0.3"/>
    <row r="29" spans="1:28" ht="13.8" hidden="1" x14ac:dyDescent="0.3"/>
    <row r="30" spans="1:28" ht="13.8" hidden="1" x14ac:dyDescent="0.3"/>
    <row r="31" spans="1:28" ht="13.8" hidden="1" x14ac:dyDescent="0.3"/>
  </sheetData>
  <sheetProtection selectLockedCells="1"/>
  <mergeCells count="7">
    <mergeCell ref="I2:N2"/>
    <mergeCell ref="O2:S2"/>
    <mergeCell ref="T2:Y2"/>
    <mergeCell ref="E3:G3"/>
    <mergeCell ref="I3:K3"/>
    <mergeCell ref="L3:N3"/>
    <mergeCell ref="W3:X3"/>
  </mergeCells>
  <dataValidations count="8">
    <dataValidation type="list" allowBlank="1" showInputMessage="1" showErrorMessage="1" sqref="P5:P19">
      <formula1>LIST_Per</formula1>
    </dataValidation>
    <dataValidation type="list" allowBlank="1" showInputMessage="1" showErrorMessage="1" sqref="O5:O19">
      <formula1>LIST_CKnd</formula1>
    </dataValidation>
    <dataValidation type="list" allowBlank="1" showInputMessage="1" showErrorMessage="1" sqref="V5:V19">
      <formula1>LIST_Con</formula1>
    </dataValidation>
    <dataValidation type="list" allowBlank="1" showInputMessage="1" showErrorMessage="1" sqref="U5:U19">
      <formula1>LIST_Test</formula1>
    </dataValidation>
    <dataValidation type="list" allowBlank="1" showInputMessage="1" showErrorMessage="1" sqref="H5:H19">
      <formula1>LIST_CNon</formula1>
    </dataValidation>
    <dataValidation type="list" allowBlank="1" showInputMessage="1" showErrorMessage="1" sqref="G5:G19">
      <formula1>LIST_Area</formula1>
    </dataValidation>
    <dataValidation type="list" allowBlank="1" showInputMessage="1" showErrorMessage="1" sqref="F5:F19">
      <formula1>LIST_AgrGrp</formula1>
    </dataValidation>
    <dataValidation type="list" allowBlank="1" showInputMessage="1" showErrorMessage="1" sqref="D5:D19">
      <formula1>LIST_Func</formula1>
    </dataValidation>
  </dataValidations>
  <hyperlinks>
    <hyperlink ref="A1" location="'Inventario de Programas'!B1" display="REGRESAR a Inventario"/>
  </hyperlinks>
  <pageMargins left="0.7" right="0.7" top="0.75" bottom="0.75" header="0.3" footer="0.3"/>
  <pageSetup paperSize="9" orientation="portrait" verticalDpi="0" r:id="rId1"/>
  <extLst>
    <ext xmlns:x14="http://schemas.microsoft.com/office/spreadsheetml/2009/9/main" uri="{78C0D931-6437-407d-A8EE-F0AAD7539E65}">
      <x14:conditionalFormattings>
        <x14:conditionalFormatting xmlns:xm="http://schemas.microsoft.com/office/excel/2006/main">
          <x14:cfRule type="expression" priority="1" id="{DE1D60E7-F73E-4085-9BE3-5807A5641FDB}">
            <xm:f>$D5=HID_dropdown!$B$2</xm:f>
            <x14:dxf>
              <fill>
                <patternFill>
                  <bgColor rgb="FFF3EBF9"/>
                </patternFill>
              </fill>
            </x14:dxf>
          </x14:cfRule>
          <xm:sqref>W5:X19</xm:sqref>
        </x14:conditionalFormatting>
        <x14:conditionalFormatting xmlns:xm="http://schemas.microsoft.com/office/excel/2006/main">
          <x14:cfRule type="expression" priority="2" id="{8DAFF941-DE59-4A85-A5DB-96C1C8811D4E}">
            <xm:f>$O5=HID_dropdown!$G$3</xm:f>
            <x14:dxf>
              <fill>
                <patternFill>
                  <bgColor theme="1"/>
                </patternFill>
              </fill>
            </x14:dxf>
          </x14:cfRule>
          <xm:sqref>P5:R19</xm:sqref>
        </x14:conditionalFormatting>
        <x14:conditionalFormatting xmlns:xm="http://schemas.microsoft.com/office/excel/2006/main">
          <x14:cfRule type="expression" priority="3" id="{7A4527A4-3E14-42F2-894C-8B94CF5322DF}">
            <xm:f>$H5=HID_dropdown!$A$3</xm:f>
            <x14:dxf>
              <fill>
                <patternFill>
                  <bgColor theme="1"/>
                </patternFill>
              </fill>
              <border>
                <left style="thin">
                  <color auto="1"/>
                </left>
                <right style="thin">
                  <color auto="1"/>
                </right>
                <top style="thin">
                  <color auto="1"/>
                </top>
                <bottom style="thin">
                  <color auto="1"/>
                </bottom>
              </border>
            </x14:dxf>
          </x14:cfRule>
          <xm:sqref>I5:K19 T5:T19</xm:sqref>
        </x14:conditionalFormatting>
        <x14:conditionalFormatting xmlns:xm="http://schemas.microsoft.com/office/excel/2006/main">
          <x14:cfRule type="expression" priority="4" id="{C269E719-9177-4E05-BB45-8B2331235BEB}">
            <xm:f>$H5=HID_dropdown!$A$2</xm:f>
            <x14:dxf>
              <fill>
                <patternFill>
                  <bgColor theme="1"/>
                </patternFill>
              </fill>
            </x14:dxf>
          </x14:cfRule>
          <xm:sqref>U5:V19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HID_dropdown!$C$2:$C$13</xm:f>
          </x14:formula1>
          <xm:sqref>E5:E19</xm:sqref>
        </x14:dataValidation>
      </x14:dataValidation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autoPageBreaks="0"/>
  </sheetPr>
  <dimension ref="A1:AF31"/>
  <sheetViews>
    <sheetView workbookViewId="0">
      <pane xSplit="2" ySplit="4" topLeftCell="C5" activePane="bottomRight" state="frozen"/>
      <selection activeCell="B5" sqref="B5"/>
      <selection pane="topRight" activeCell="B5" sqref="B5"/>
      <selection pane="bottomLeft" activeCell="B5" sqref="B5"/>
      <selection pane="bottomRight" activeCell="B5" sqref="B5"/>
    </sheetView>
  </sheetViews>
  <sheetFormatPr defaultColWidth="0" defaultRowHeight="12.75" customHeight="1" zeroHeight="1" x14ac:dyDescent="0.3"/>
  <cols>
    <col min="1" max="1" width="9.109375" style="80" customWidth="1"/>
    <col min="2" max="3" width="25.6640625" style="80" customWidth="1"/>
    <col min="4" max="4" width="12.33203125" style="80" customWidth="1"/>
    <col min="5" max="5" width="25.6640625" style="80" customWidth="1"/>
    <col min="6" max="7" width="9.6640625" style="80" customWidth="1"/>
    <col min="8" max="8" width="12.33203125" style="80" customWidth="1"/>
    <col min="9" max="14" width="11.6640625" style="80" customWidth="1"/>
    <col min="15" max="16" width="12.33203125" style="80" customWidth="1"/>
    <col min="17" max="20" width="11.6640625" style="80" customWidth="1"/>
    <col min="21" max="21" width="20.6640625" style="80" customWidth="1"/>
    <col min="22" max="22" width="12.33203125" style="80" customWidth="1"/>
    <col min="23" max="24" width="10.6640625" style="80" customWidth="1"/>
    <col min="25" max="27" width="11.6640625" style="80" customWidth="1"/>
    <col min="28" max="28" width="3.88671875" style="80" customWidth="1"/>
    <col min="29" max="30" width="9.109375" style="80" hidden="1" customWidth="1"/>
    <col min="31" max="32" width="0" style="80" hidden="1" customWidth="1"/>
    <col min="33" max="16384" width="9.109375" style="80" hidden="1"/>
  </cols>
  <sheetData>
    <row r="1" spans="1:28" ht="30" customHeight="1" thickTop="1" thickBot="1" x14ac:dyDescent="0.35">
      <c r="A1" s="194" t="s">
        <v>560</v>
      </c>
      <c r="B1" s="195" t="str">
        <f ca="1">IF(OFFSET('Inventario de Programas'!B5,(_xlfn.SHEET()-2),0)=0,"-", OFFSET('Inventario de Programas'!B5,(_xlfn.SHEET()-2),0))</f>
        <v>Nombre del programa 32</v>
      </c>
      <c r="C1" s="196" t="str">
        <f ca="1">IF(OFFSET('Inventario de Programas'!C5,(_xlfn.SHEET()-2),0)=0,"Name of Scheme in English", OFFSET('Inventario de Programas'!C5,(_xlfn.SHEET()-2),0))</f>
        <v>Name of Scheme in English</v>
      </c>
      <c r="D1" s="197" t="str">
        <f>IF('Inventario de Programas'!B2=0, "Año", 'Inventario de Programas'!B2)</f>
        <v>Año</v>
      </c>
      <c r="E1" s="83"/>
      <c r="F1" s="83"/>
      <c r="G1" s="83"/>
      <c r="H1" s="83"/>
      <c r="I1" s="83"/>
      <c r="J1" s="83"/>
      <c r="K1" s="83"/>
      <c r="L1" s="83"/>
      <c r="M1" s="83"/>
      <c r="N1" s="83"/>
      <c r="O1" s="83"/>
      <c r="P1" s="83"/>
      <c r="Q1" s="83"/>
      <c r="R1" s="83"/>
      <c r="S1" s="83"/>
      <c r="T1" s="83"/>
      <c r="U1" s="83"/>
      <c r="V1" s="83"/>
      <c r="W1" s="83"/>
      <c r="X1" s="83"/>
      <c r="Y1" s="83"/>
      <c r="Z1" s="83"/>
      <c r="AA1" s="83"/>
      <c r="AB1" s="83"/>
    </row>
    <row r="2" spans="1:28" ht="14.4" thickTop="1" x14ac:dyDescent="0.3">
      <c r="A2" s="83"/>
      <c r="B2" s="87"/>
      <c r="C2" s="87"/>
      <c r="D2" s="83"/>
      <c r="E2" s="83"/>
      <c r="F2" s="83"/>
      <c r="G2" s="83"/>
      <c r="H2" s="83"/>
      <c r="I2" s="249" t="s">
        <v>472</v>
      </c>
      <c r="J2" s="249"/>
      <c r="K2" s="249"/>
      <c r="L2" s="249"/>
      <c r="M2" s="249"/>
      <c r="N2" s="249"/>
      <c r="O2" s="250" t="s">
        <v>473</v>
      </c>
      <c r="P2" s="250"/>
      <c r="Q2" s="250"/>
      <c r="R2" s="250"/>
      <c r="S2" s="250"/>
      <c r="T2" s="248" t="s">
        <v>474</v>
      </c>
      <c r="U2" s="248"/>
      <c r="V2" s="248"/>
      <c r="W2" s="248"/>
      <c r="X2" s="248"/>
      <c r="Y2" s="248"/>
      <c r="Z2" s="88" t="s">
        <v>475</v>
      </c>
      <c r="AA2" s="83"/>
      <c r="AB2" s="83"/>
    </row>
    <row r="3" spans="1:28" ht="93" customHeight="1" x14ac:dyDescent="0.3">
      <c r="A3" s="164" t="s">
        <v>431</v>
      </c>
      <c r="B3" s="165" t="s">
        <v>432</v>
      </c>
      <c r="C3" s="165" t="s">
        <v>433</v>
      </c>
      <c r="D3" s="165" t="s">
        <v>434</v>
      </c>
      <c r="E3" s="245" t="s">
        <v>435</v>
      </c>
      <c r="F3" s="246"/>
      <c r="G3" s="247"/>
      <c r="H3" s="165" t="s">
        <v>436</v>
      </c>
      <c r="I3" s="251" t="s">
        <v>437</v>
      </c>
      <c r="J3" s="243"/>
      <c r="K3" s="244"/>
      <c r="L3" s="235" t="s">
        <v>438</v>
      </c>
      <c r="M3" s="236"/>
      <c r="N3" s="237"/>
      <c r="O3" s="165" t="s">
        <v>439</v>
      </c>
      <c r="P3" s="165" t="s">
        <v>440</v>
      </c>
      <c r="Q3" s="165" t="s">
        <v>441</v>
      </c>
      <c r="R3" s="165" t="s">
        <v>442</v>
      </c>
      <c r="S3" s="165" t="s">
        <v>443</v>
      </c>
      <c r="T3" s="165" t="s">
        <v>444</v>
      </c>
      <c r="U3" s="165" t="s">
        <v>445</v>
      </c>
      <c r="V3" s="165" t="s">
        <v>214</v>
      </c>
      <c r="W3" s="251" t="s">
        <v>446</v>
      </c>
      <c r="X3" s="244"/>
      <c r="Y3" s="165" t="s">
        <v>447</v>
      </c>
      <c r="Z3" s="165" t="s">
        <v>448</v>
      </c>
      <c r="AA3" s="165" t="s">
        <v>449</v>
      </c>
      <c r="AB3" s="83"/>
    </row>
    <row r="4" spans="1:28" s="109" customFormat="1" ht="12.75" customHeight="1" x14ac:dyDescent="0.3">
      <c r="A4" s="166"/>
      <c r="B4" s="167"/>
      <c r="C4" s="166"/>
      <c r="D4" s="168" t="s">
        <v>341</v>
      </c>
      <c r="E4" s="169" t="s">
        <v>450</v>
      </c>
      <c r="F4" s="169" t="s">
        <v>455</v>
      </c>
      <c r="G4" s="169" t="s">
        <v>456</v>
      </c>
      <c r="H4" s="168" t="s">
        <v>341</v>
      </c>
      <c r="I4" s="170" t="s">
        <v>6</v>
      </c>
      <c r="J4" s="170" t="s">
        <v>342</v>
      </c>
      <c r="K4" s="170" t="s">
        <v>343</v>
      </c>
      <c r="L4" s="170" t="s">
        <v>6</v>
      </c>
      <c r="M4" s="170" t="s">
        <v>342</v>
      </c>
      <c r="N4" s="170" t="s">
        <v>343</v>
      </c>
      <c r="O4" s="168" t="s">
        <v>341</v>
      </c>
      <c r="P4" s="168" t="s">
        <v>341</v>
      </c>
      <c r="Q4" s="171" t="s">
        <v>451</v>
      </c>
      <c r="R4" s="171" t="s">
        <v>451</v>
      </c>
      <c r="S4" s="172"/>
      <c r="T4" s="167"/>
      <c r="U4" s="168" t="s">
        <v>341</v>
      </c>
      <c r="V4" s="168" t="s">
        <v>341</v>
      </c>
      <c r="W4" s="170" t="s">
        <v>452</v>
      </c>
      <c r="X4" s="170" t="s">
        <v>453</v>
      </c>
      <c r="Y4" s="167"/>
      <c r="Z4" s="168" t="s">
        <v>451</v>
      </c>
      <c r="AA4" s="167"/>
      <c r="AB4" s="108"/>
    </row>
    <row r="5" spans="1:28" s="81" customFormat="1" ht="13.8" x14ac:dyDescent="0.3">
      <c r="A5" s="116" t="s">
        <v>457</v>
      </c>
      <c r="B5" s="208"/>
      <c r="C5" s="209"/>
      <c r="D5" s="210"/>
      <c r="E5" s="211"/>
      <c r="F5" s="210"/>
      <c r="G5" s="209"/>
      <c r="H5" s="209"/>
      <c r="I5" s="223"/>
      <c r="J5" s="223"/>
      <c r="K5" s="223"/>
      <c r="L5" s="224"/>
      <c r="M5" s="225"/>
      <c r="N5" s="225"/>
      <c r="O5" s="212"/>
      <c r="P5" s="213"/>
      <c r="Q5" s="212"/>
      <c r="R5" s="212"/>
      <c r="S5" s="212"/>
      <c r="T5" s="214"/>
      <c r="U5" s="214"/>
      <c r="V5" s="214"/>
      <c r="W5" s="215"/>
      <c r="X5" s="215"/>
      <c r="Y5" s="214"/>
      <c r="Z5" s="229"/>
      <c r="AA5" s="209"/>
      <c r="AB5" s="117"/>
    </row>
    <row r="6" spans="1:28" s="81" customFormat="1" ht="13.8" x14ac:dyDescent="0.3">
      <c r="A6" s="116" t="s">
        <v>458</v>
      </c>
      <c r="B6" s="216"/>
      <c r="C6" s="217"/>
      <c r="D6" s="218"/>
      <c r="E6" s="219"/>
      <c r="F6" s="220"/>
      <c r="G6" s="217"/>
      <c r="H6" s="217"/>
      <c r="I6" s="226"/>
      <c r="J6" s="226"/>
      <c r="K6" s="226"/>
      <c r="L6" s="227"/>
      <c r="M6" s="227"/>
      <c r="N6" s="227"/>
      <c r="O6" s="213"/>
      <c r="P6" s="213"/>
      <c r="Q6" s="213"/>
      <c r="R6" s="213"/>
      <c r="S6" s="213"/>
      <c r="T6" s="221"/>
      <c r="U6" s="221"/>
      <c r="V6" s="221"/>
      <c r="W6" s="222"/>
      <c r="X6" s="222"/>
      <c r="Y6" s="221"/>
      <c r="Z6" s="230"/>
      <c r="AA6" s="217"/>
      <c r="AB6" s="117"/>
    </row>
    <row r="7" spans="1:28" s="81" customFormat="1" ht="13.8" x14ac:dyDescent="0.3">
      <c r="A7" s="116" t="s">
        <v>459</v>
      </c>
      <c r="B7" s="216"/>
      <c r="C7" s="217"/>
      <c r="D7" s="218"/>
      <c r="E7" s="219"/>
      <c r="F7" s="220"/>
      <c r="G7" s="217"/>
      <c r="H7" s="217"/>
      <c r="I7" s="226"/>
      <c r="J7" s="226"/>
      <c r="K7" s="226"/>
      <c r="L7" s="227"/>
      <c r="M7" s="227"/>
      <c r="N7" s="227"/>
      <c r="O7" s="213"/>
      <c r="P7" s="213"/>
      <c r="Q7" s="213"/>
      <c r="R7" s="213"/>
      <c r="S7" s="213"/>
      <c r="T7" s="221"/>
      <c r="U7" s="221"/>
      <c r="V7" s="221"/>
      <c r="W7" s="222"/>
      <c r="X7" s="222"/>
      <c r="Y7" s="221"/>
      <c r="Z7" s="230"/>
      <c r="AA7" s="217"/>
      <c r="AB7" s="117"/>
    </row>
    <row r="8" spans="1:28" s="81" customFormat="1" ht="13.8" x14ac:dyDescent="0.3">
      <c r="A8" s="116" t="s">
        <v>460</v>
      </c>
      <c r="B8" s="216"/>
      <c r="C8" s="217"/>
      <c r="D8" s="218"/>
      <c r="E8" s="219"/>
      <c r="F8" s="220"/>
      <c r="G8" s="217"/>
      <c r="H8" s="217"/>
      <c r="I8" s="226"/>
      <c r="J8" s="226"/>
      <c r="K8" s="226"/>
      <c r="L8" s="227"/>
      <c r="M8" s="227"/>
      <c r="N8" s="227"/>
      <c r="O8" s="213"/>
      <c r="P8" s="213"/>
      <c r="Q8" s="213"/>
      <c r="R8" s="213"/>
      <c r="S8" s="213"/>
      <c r="T8" s="221"/>
      <c r="U8" s="221"/>
      <c r="V8" s="221"/>
      <c r="W8" s="222"/>
      <c r="X8" s="222"/>
      <c r="Y8" s="221"/>
      <c r="Z8" s="230"/>
      <c r="AA8" s="217"/>
      <c r="AB8" s="117"/>
    </row>
    <row r="9" spans="1:28" s="81" customFormat="1" ht="13.8" x14ac:dyDescent="0.3">
      <c r="A9" s="116" t="s">
        <v>461</v>
      </c>
      <c r="B9" s="216"/>
      <c r="C9" s="217"/>
      <c r="D9" s="218"/>
      <c r="E9" s="219"/>
      <c r="F9" s="220"/>
      <c r="G9" s="217"/>
      <c r="H9" s="217"/>
      <c r="I9" s="226"/>
      <c r="J9" s="226"/>
      <c r="K9" s="226"/>
      <c r="L9" s="227"/>
      <c r="M9" s="227"/>
      <c r="N9" s="227"/>
      <c r="O9" s="213"/>
      <c r="P9" s="213"/>
      <c r="Q9" s="213"/>
      <c r="R9" s="213"/>
      <c r="S9" s="213"/>
      <c r="T9" s="221"/>
      <c r="U9" s="221"/>
      <c r="V9" s="221"/>
      <c r="W9" s="222"/>
      <c r="X9" s="222"/>
      <c r="Y9" s="221"/>
      <c r="Z9" s="230"/>
      <c r="AA9" s="217"/>
      <c r="AB9" s="117"/>
    </row>
    <row r="10" spans="1:28" s="81" customFormat="1" ht="13.8" x14ac:dyDescent="0.3">
      <c r="A10" s="116" t="s">
        <v>462</v>
      </c>
      <c r="B10" s="216"/>
      <c r="C10" s="217"/>
      <c r="D10" s="218"/>
      <c r="E10" s="219"/>
      <c r="F10" s="220"/>
      <c r="G10" s="217"/>
      <c r="H10" s="217"/>
      <c r="I10" s="226"/>
      <c r="J10" s="226"/>
      <c r="K10" s="226"/>
      <c r="L10" s="228"/>
      <c r="M10" s="227"/>
      <c r="N10" s="227"/>
      <c r="O10" s="213"/>
      <c r="P10" s="213"/>
      <c r="Q10" s="213"/>
      <c r="R10" s="213"/>
      <c r="S10" s="213"/>
      <c r="T10" s="221"/>
      <c r="U10" s="221"/>
      <c r="V10" s="221"/>
      <c r="W10" s="222"/>
      <c r="X10" s="222"/>
      <c r="Y10" s="221"/>
      <c r="Z10" s="230"/>
      <c r="AA10" s="217"/>
      <c r="AB10" s="117"/>
    </row>
    <row r="11" spans="1:28" s="81" customFormat="1" ht="13.8" x14ac:dyDescent="0.3">
      <c r="A11" s="116" t="s">
        <v>463</v>
      </c>
      <c r="B11" s="216"/>
      <c r="C11" s="217"/>
      <c r="D11" s="218"/>
      <c r="E11" s="219"/>
      <c r="F11" s="220"/>
      <c r="G11" s="217"/>
      <c r="H11" s="217"/>
      <c r="I11" s="226"/>
      <c r="J11" s="226"/>
      <c r="K11" s="226"/>
      <c r="L11" s="227"/>
      <c r="M11" s="227"/>
      <c r="N11" s="227"/>
      <c r="O11" s="213"/>
      <c r="P11" s="213"/>
      <c r="Q11" s="213"/>
      <c r="R11" s="213"/>
      <c r="S11" s="213"/>
      <c r="T11" s="221"/>
      <c r="U11" s="221"/>
      <c r="V11" s="221"/>
      <c r="W11" s="222"/>
      <c r="X11" s="222"/>
      <c r="Y11" s="221"/>
      <c r="Z11" s="230"/>
      <c r="AA11" s="217"/>
      <c r="AB11" s="117"/>
    </row>
    <row r="12" spans="1:28" s="81" customFormat="1" ht="13.8" x14ac:dyDescent="0.3">
      <c r="A12" s="116" t="s">
        <v>464</v>
      </c>
      <c r="B12" s="216"/>
      <c r="C12" s="217"/>
      <c r="D12" s="218"/>
      <c r="E12" s="219"/>
      <c r="F12" s="220"/>
      <c r="G12" s="217"/>
      <c r="H12" s="217"/>
      <c r="I12" s="226"/>
      <c r="J12" s="226"/>
      <c r="K12" s="226"/>
      <c r="L12" s="227"/>
      <c r="M12" s="227"/>
      <c r="N12" s="227"/>
      <c r="O12" s="213"/>
      <c r="P12" s="213"/>
      <c r="Q12" s="213"/>
      <c r="R12" s="213"/>
      <c r="S12" s="213"/>
      <c r="T12" s="221"/>
      <c r="U12" s="221"/>
      <c r="V12" s="221"/>
      <c r="W12" s="222"/>
      <c r="X12" s="222"/>
      <c r="Y12" s="221"/>
      <c r="Z12" s="230"/>
      <c r="AA12" s="217"/>
      <c r="AB12" s="117"/>
    </row>
    <row r="13" spans="1:28" s="81" customFormat="1" ht="13.8" x14ac:dyDescent="0.3">
      <c r="A13" s="116" t="s">
        <v>465</v>
      </c>
      <c r="B13" s="216"/>
      <c r="C13" s="217"/>
      <c r="D13" s="218"/>
      <c r="E13" s="219"/>
      <c r="F13" s="220"/>
      <c r="G13" s="217"/>
      <c r="H13" s="217"/>
      <c r="I13" s="226"/>
      <c r="J13" s="226"/>
      <c r="K13" s="226"/>
      <c r="L13" s="227"/>
      <c r="M13" s="227"/>
      <c r="N13" s="227"/>
      <c r="O13" s="213"/>
      <c r="P13" s="213"/>
      <c r="Q13" s="213"/>
      <c r="R13" s="213"/>
      <c r="S13" s="213"/>
      <c r="T13" s="221"/>
      <c r="U13" s="221"/>
      <c r="V13" s="221"/>
      <c r="W13" s="222"/>
      <c r="X13" s="222"/>
      <c r="Y13" s="221"/>
      <c r="Z13" s="230"/>
      <c r="AA13" s="217"/>
      <c r="AB13" s="117"/>
    </row>
    <row r="14" spans="1:28" s="81" customFormat="1" ht="27.6" x14ac:dyDescent="0.3">
      <c r="A14" s="116" t="s">
        <v>466</v>
      </c>
      <c r="B14" s="216"/>
      <c r="C14" s="217"/>
      <c r="D14" s="218"/>
      <c r="E14" s="219"/>
      <c r="F14" s="220"/>
      <c r="G14" s="217"/>
      <c r="H14" s="217"/>
      <c r="I14" s="226"/>
      <c r="J14" s="226"/>
      <c r="K14" s="226"/>
      <c r="L14" s="227"/>
      <c r="M14" s="227"/>
      <c r="N14" s="227"/>
      <c r="O14" s="213"/>
      <c r="P14" s="213"/>
      <c r="Q14" s="213"/>
      <c r="R14" s="213"/>
      <c r="S14" s="213"/>
      <c r="T14" s="221"/>
      <c r="U14" s="221"/>
      <c r="V14" s="221"/>
      <c r="W14" s="222"/>
      <c r="X14" s="222"/>
      <c r="Y14" s="221"/>
      <c r="Z14" s="230"/>
      <c r="AA14" s="217"/>
      <c r="AB14" s="117"/>
    </row>
    <row r="15" spans="1:28" s="81" customFormat="1" ht="27.6" x14ac:dyDescent="0.3">
      <c r="A15" s="116" t="s">
        <v>467</v>
      </c>
      <c r="B15" s="216"/>
      <c r="C15" s="217"/>
      <c r="D15" s="218"/>
      <c r="E15" s="219"/>
      <c r="F15" s="220"/>
      <c r="G15" s="217"/>
      <c r="H15" s="217"/>
      <c r="I15" s="226"/>
      <c r="J15" s="226"/>
      <c r="K15" s="226"/>
      <c r="L15" s="227"/>
      <c r="M15" s="227"/>
      <c r="N15" s="227"/>
      <c r="O15" s="213"/>
      <c r="P15" s="213"/>
      <c r="Q15" s="213"/>
      <c r="R15" s="213"/>
      <c r="S15" s="213"/>
      <c r="T15" s="221"/>
      <c r="U15" s="221"/>
      <c r="V15" s="221"/>
      <c r="W15" s="222"/>
      <c r="X15" s="222"/>
      <c r="Y15" s="221"/>
      <c r="Z15" s="230"/>
      <c r="AA15" s="217"/>
      <c r="AB15" s="117"/>
    </row>
    <row r="16" spans="1:28" s="81" customFormat="1" ht="27.6" x14ac:dyDescent="0.3">
      <c r="A16" s="116" t="s">
        <v>468</v>
      </c>
      <c r="B16" s="216"/>
      <c r="C16" s="217"/>
      <c r="D16" s="218"/>
      <c r="E16" s="219"/>
      <c r="F16" s="220"/>
      <c r="G16" s="217"/>
      <c r="H16" s="217"/>
      <c r="I16" s="226"/>
      <c r="J16" s="226"/>
      <c r="K16" s="226"/>
      <c r="L16" s="227"/>
      <c r="M16" s="227"/>
      <c r="N16" s="227"/>
      <c r="O16" s="213"/>
      <c r="P16" s="213"/>
      <c r="Q16" s="213"/>
      <c r="R16" s="213"/>
      <c r="S16" s="213"/>
      <c r="T16" s="221"/>
      <c r="U16" s="221"/>
      <c r="V16" s="221"/>
      <c r="W16" s="222"/>
      <c r="X16" s="222"/>
      <c r="Y16" s="221"/>
      <c r="Z16" s="230"/>
      <c r="AA16" s="217"/>
      <c r="AB16" s="117"/>
    </row>
    <row r="17" spans="1:28" s="81" customFormat="1" ht="27.6" x14ac:dyDescent="0.3">
      <c r="A17" s="116" t="s">
        <v>469</v>
      </c>
      <c r="B17" s="216"/>
      <c r="C17" s="217"/>
      <c r="D17" s="218"/>
      <c r="E17" s="219"/>
      <c r="F17" s="220"/>
      <c r="G17" s="217"/>
      <c r="H17" s="217"/>
      <c r="I17" s="226"/>
      <c r="J17" s="226"/>
      <c r="K17" s="226"/>
      <c r="L17" s="227"/>
      <c r="M17" s="227"/>
      <c r="N17" s="227"/>
      <c r="O17" s="213"/>
      <c r="P17" s="213"/>
      <c r="Q17" s="213"/>
      <c r="R17" s="213"/>
      <c r="S17" s="213"/>
      <c r="T17" s="221"/>
      <c r="U17" s="221"/>
      <c r="V17" s="221"/>
      <c r="W17" s="222"/>
      <c r="X17" s="222"/>
      <c r="Y17" s="221"/>
      <c r="Z17" s="230"/>
      <c r="AA17" s="217"/>
      <c r="AB17" s="117"/>
    </row>
    <row r="18" spans="1:28" s="81" customFormat="1" ht="27.6" x14ac:dyDescent="0.3">
      <c r="A18" s="116" t="s">
        <v>470</v>
      </c>
      <c r="B18" s="216"/>
      <c r="C18" s="217"/>
      <c r="D18" s="218"/>
      <c r="E18" s="219"/>
      <c r="F18" s="220"/>
      <c r="G18" s="217"/>
      <c r="H18" s="217"/>
      <c r="I18" s="226"/>
      <c r="J18" s="226"/>
      <c r="K18" s="226"/>
      <c r="L18" s="227"/>
      <c r="M18" s="227"/>
      <c r="N18" s="227"/>
      <c r="O18" s="213"/>
      <c r="P18" s="213"/>
      <c r="Q18" s="213"/>
      <c r="R18" s="213"/>
      <c r="S18" s="213"/>
      <c r="T18" s="221"/>
      <c r="U18" s="221"/>
      <c r="V18" s="221"/>
      <c r="W18" s="222"/>
      <c r="X18" s="222"/>
      <c r="Y18" s="221"/>
      <c r="Z18" s="230"/>
      <c r="AA18" s="217"/>
      <c r="AB18" s="117"/>
    </row>
    <row r="19" spans="1:28" s="81" customFormat="1" ht="27.6" x14ac:dyDescent="0.3">
      <c r="A19" s="116" t="s">
        <v>471</v>
      </c>
      <c r="B19" s="216"/>
      <c r="C19" s="217"/>
      <c r="D19" s="218"/>
      <c r="E19" s="219"/>
      <c r="F19" s="220"/>
      <c r="G19" s="217"/>
      <c r="H19" s="217"/>
      <c r="I19" s="226"/>
      <c r="J19" s="226"/>
      <c r="K19" s="226"/>
      <c r="L19" s="227"/>
      <c r="M19" s="227"/>
      <c r="N19" s="227"/>
      <c r="O19" s="213"/>
      <c r="P19" s="213"/>
      <c r="Q19" s="213"/>
      <c r="R19" s="213"/>
      <c r="S19" s="213"/>
      <c r="T19" s="221"/>
      <c r="U19" s="221"/>
      <c r="V19" s="221"/>
      <c r="W19" s="222"/>
      <c r="X19" s="222"/>
      <c r="Y19" s="221"/>
      <c r="Z19" s="230"/>
      <c r="AA19" s="217"/>
      <c r="AB19" s="117"/>
    </row>
    <row r="20" spans="1:28" s="82" customFormat="1" ht="13.8" x14ac:dyDescent="0.3">
      <c r="A20" s="89"/>
      <c r="B20" s="89"/>
      <c r="C20" s="89"/>
      <c r="D20" s="89"/>
      <c r="E20" s="89"/>
      <c r="F20" s="89"/>
      <c r="G20" s="89"/>
      <c r="H20" s="89"/>
      <c r="I20" s="89"/>
      <c r="J20" s="89"/>
      <c r="K20" s="89"/>
      <c r="L20" s="89"/>
      <c r="M20" s="89"/>
      <c r="N20" s="89"/>
      <c r="O20" s="89"/>
      <c r="P20" s="89"/>
      <c r="Q20" s="89"/>
      <c r="R20" s="89"/>
      <c r="S20" s="89"/>
      <c r="T20" s="89"/>
      <c r="U20" s="89"/>
      <c r="V20" s="89"/>
      <c r="W20" s="89"/>
      <c r="X20" s="89"/>
      <c r="Y20" s="89"/>
      <c r="Z20" s="89"/>
      <c r="AA20" s="89"/>
      <c r="AB20" s="89"/>
    </row>
    <row r="21" spans="1:28" ht="135" customHeight="1" x14ac:dyDescent="0.3">
      <c r="A21" s="105" t="s">
        <v>429</v>
      </c>
      <c r="B21" s="91"/>
      <c r="D21" s="105" t="s">
        <v>430</v>
      </c>
      <c r="E21" s="91"/>
      <c r="F21" s="83"/>
      <c r="G21" s="83"/>
      <c r="H21" s="83"/>
      <c r="I21" s="83"/>
      <c r="J21" s="83"/>
      <c r="K21" s="83"/>
      <c r="L21" s="83"/>
      <c r="M21" s="83"/>
      <c r="N21" s="83"/>
      <c r="O21" s="83"/>
      <c r="P21" s="83"/>
      <c r="Q21" s="83"/>
      <c r="R21" s="83"/>
      <c r="S21" s="83"/>
      <c r="T21" s="83"/>
      <c r="U21" s="83"/>
      <c r="V21" s="83"/>
      <c r="W21" s="83"/>
      <c r="X21" s="83"/>
      <c r="Y21" s="83"/>
      <c r="Z21" s="83"/>
      <c r="AA21" s="83"/>
      <c r="AB21" s="83"/>
    </row>
    <row r="22" spans="1:28" ht="13.8" x14ac:dyDescent="0.3">
      <c r="A22" s="89"/>
      <c r="B22" s="89"/>
      <c r="C22" s="83"/>
      <c r="D22" s="83"/>
      <c r="E22" s="83"/>
      <c r="F22" s="83"/>
      <c r="G22" s="83"/>
      <c r="H22" s="83"/>
      <c r="I22" s="83"/>
      <c r="J22" s="83"/>
      <c r="K22" s="83"/>
      <c r="L22" s="83"/>
      <c r="M22" s="83"/>
      <c r="N22" s="83"/>
      <c r="O22" s="83"/>
      <c r="P22" s="83"/>
      <c r="Q22" s="83"/>
      <c r="R22" s="83"/>
      <c r="S22" s="83"/>
      <c r="T22" s="83"/>
      <c r="U22" s="83"/>
      <c r="V22" s="83"/>
      <c r="W22" s="83"/>
      <c r="X22" s="83"/>
      <c r="Y22" s="83"/>
      <c r="Z22" s="83"/>
      <c r="AA22" s="83"/>
      <c r="AB22" s="83"/>
    </row>
    <row r="23" spans="1:28" ht="13.8" hidden="1" x14ac:dyDescent="0.3"/>
    <row r="24" spans="1:28" ht="13.8" hidden="1" x14ac:dyDescent="0.3"/>
    <row r="25" spans="1:28" ht="13.8" hidden="1" x14ac:dyDescent="0.3"/>
    <row r="26" spans="1:28" ht="13.8" hidden="1" x14ac:dyDescent="0.3"/>
    <row r="27" spans="1:28" ht="13.8" hidden="1" x14ac:dyDescent="0.3"/>
    <row r="28" spans="1:28" ht="13.8" hidden="1" x14ac:dyDescent="0.3"/>
    <row r="29" spans="1:28" ht="13.8" hidden="1" x14ac:dyDescent="0.3"/>
    <row r="30" spans="1:28" ht="13.8" hidden="1" x14ac:dyDescent="0.3"/>
    <row r="31" spans="1:28" ht="13.8" hidden="1" x14ac:dyDescent="0.3"/>
  </sheetData>
  <sheetProtection selectLockedCells="1"/>
  <mergeCells count="7">
    <mergeCell ref="I2:N2"/>
    <mergeCell ref="O2:S2"/>
    <mergeCell ref="T2:Y2"/>
    <mergeCell ref="E3:G3"/>
    <mergeCell ref="I3:K3"/>
    <mergeCell ref="L3:N3"/>
    <mergeCell ref="W3:X3"/>
  </mergeCells>
  <dataValidations count="8">
    <dataValidation type="list" allowBlank="1" showInputMessage="1" showErrorMessage="1" sqref="P5:P19">
      <formula1>LIST_Per</formula1>
    </dataValidation>
    <dataValidation type="list" allowBlank="1" showInputMessage="1" showErrorMessage="1" sqref="O5:O19">
      <formula1>LIST_CKnd</formula1>
    </dataValidation>
    <dataValidation type="list" allowBlank="1" showInputMessage="1" showErrorMessage="1" sqref="V5:V19">
      <formula1>LIST_Con</formula1>
    </dataValidation>
    <dataValidation type="list" allowBlank="1" showInputMessage="1" showErrorMessage="1" sqref="U5:U19">
      <formula1>LIST_Test</formula1>
    </dataValidation>
    <dataValidation type="list" allowBlank="1" showInputMessage="1" showErrorMessage="1" sqref="H5:H19">
      <formula1>LIST_CNon</formula1>
    </dataValidation>
    <dataValidation type="list" allowBlank="1" showInputMessage="1" showErrorMessage="1" sqref="G5:G19">
      <formula1>LIST_Area</formula1>
    </dataValidation>
    <dataValidation type="list" allowBlank="1" showInputMessage="1" showErrorMessage="1" sqref="F5:F19">
      <formula1>LIST_AgrGrp</formula1>
    </dataValidation>
    <dataValidation type="list" allowBlank="1" showInputMessage="1" showErrorMessage="1" sqref="D5:D19">
      <formula1>LIST_Func</formula1>
    </dataValidation>
  </dataValidations>
  <hyperlinks>
    <hyperlink ref="A1" location="'Inventario de Programas'!B1" display="REGRESAR a Inventario"/>
  </hyperlinks>
  <pageMargins left="0.7" right="0.7" top="0.75" bottom="0.75" header="0.3" footer="0.3"/>
  <pageSetup paperSize="9" orientation="portrait" verticalDpi="0" r:id="rId1"/>
  <extLst>
    <ext xmlns:x14="http://schemas.microsoft.com/office/spreadsheetml/2009/9/main" uri="{78C0D931-6437-407d-A8EE-F0AAD7539E65}">
      <x14:conditionalFormattings>
        <x14:conditionalFormatting xmlns:xm="http://schemas.microsoft.com/office/excel/2006/main">
          <x14:cfRule type="expression" priority="1" id="{6221C6DF-19AD-4BFD-8731-389EF762425F}">
            <xm:f>$D5=HID_dropdown!$B$2</xm:f>
            <x14:dxf>
              <fill>
                <patternFill>
                  <bgColor rgb="FFF3EBF9"/>
                </patternFill>
              </fill>
            </x14:dxf>
          </x14:cfRule>
          <xm:sqref>W5:X19</xm:sqref>
        </x14:conditionalFormatting>
        <x14:conditionalFormatting xmlns:xm="http://schemas.microsoft.com/office/excel/2006/main">
          <x14:cfRule type="expression" priority="2" id="{54AD89FC-AEF3-47F0-BCEE-3F8C5D828439}">
            <xm:f>$O5=HID_dropdown!$G$3</xm:f>
            <x14:dxf>
              <fill>
                <patternFill>
                  <bgColor theme="1"/>
                </patternFill>
              </fill>
            </x14:dxf>
          </x14:cfRule>
          <xm:sqref>P5:R19</xm:sqref>
        </x14:conditionalFormatting>
        <x14:conditionalFormatting xmlns:xm="http://schemas.microsoft.com/office/excel/2006/main">
          <x14:cfRule type="expression" priority="3" id="{7B4F8DC4-6E23-42B4-AA04-ED9EAC59072E}">
            <xm:f>$H5=HID_dropdown!$A$3</xm:f>
            <x14:dxf>
              <fill>
                <patternFill>
                  <bgColor theme="1"/>
                </patternFill>
              </fill>
              <border>
                <left style="thin">
                  <color auto="1"/>
                </left>
                <right style="thin">
                  <color auto="1"/>
                </right>
                <top style="thin">
                  <color auto="1"/>
                </top>
                <bottom style="thin">
                  <color auto="1"/>
                </bottom>
              </border>
            </x14:dxf>
          </x14:cfRule>
          <xm:sqref>I5:K19 T5:T19</xm:sqref>
        </x14:conditionalFormatting>
        <x14:conditionalFormatting xmlns:xm="http://schemas.microsoft.com/office/excel/2006/main">
          <x14:cfRule type="expression" priority="4" id="{7BABC2DD-76F9-480F-81CA-85F60482D6A4}">
            <xm:f>$H5=HID_dropdown!$A$2</xm:f>
            <x14:dxf>
              <fill>
                <patternFill>
                  <bgColor theme="1"/>
                </patternFill>
              </fill>
            </x14:dxf>
          </x14:cfRule>
          <xm:sqref>U5:V19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HID_dropdown!$C$2:$C$13</xm:f>
          </x14:formula1>
          <xm:sqref>E5:E19</xm:sqref>
        </x14:dataValidation>
      </x14:dataValidations>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autoPageBreaks="0"/>
  </sheetPr>
  <dimension ref="A1:AF31"/>
  <sheetViews>
    <sheetView workbookViewId="0">
      <pane xSplit="2" ySplit="4" topLeftCell="C5" activePane="bottomRight" state="frozen"/>
      <selection activeCell="B5" sqref="B5"/>
      <selection pane="topRight" activeCell="B5" sqref="B5"/>
      <selection pane="bottomLeft" activeCell="B5" sqref="B5"/>
      <selection pane="bottomRight" activeCell="B5" sqref="B5"/>
    </sheetView>
  </sheetViews>
  <sheetFormatPr defaultColWidth="0" defaultRowHeight="12.75" customHeight="1" zeroHeight="1" x14ac:dyDescent="0.3"/>
  <cols>
    <col min="1" max="1" width="9.109375" style="80" customWidth="1"/>
    <col min="2" max="3" width="25.6640625" style="80" customWidth="1"/>
    <col min="4" max="4" width="12.33203125" style="80" customWidth="1"/>
    <col min="5" max="5" width="25.6640625" style="80" customWidth="1"/>
    <col min="6" max="7" width="9.6640625" style="80" customWidth="1"/>
    <col min="8" max="8" width="12.33203125" style="80" customWidth="1"/>
    <col min="9" max="14" width="11.6640625" style="80" customWidth="1"/>
    <col min="15" max="16" width="12.33203125" style="80" customWidth="1"/>
    <col min="17" max="20" width="11.6640625" style="80" customWidth="1"/>
    <col min="21" max="21" width="20.6640625" style="80" customWidth="1"/>
    <col min="22" max="22" width="12.33203125" style="80" customWidth="1"/>
    <col min="23" max="24" width="10.6640625" style="80" customWidth="1"/>
    <col min="25" max="27" width="11.6640625" style="80" customWidth="1"/>
    <col min="28" max="28" width="3.88671875" style="80" customWidth="1"/>
    <col min="29" max="30" width="9.109375" style="80" hidden="1" customWidth="1"/>
    <col min="31" max="32" width="0" style="80" hidden="1" customWidth="1"/>
    <col min="33" max="16384" width="9.109375" style="80" hidden="1"/>
  </cols>
  <sheetData>
    <row r="1" spans="1:28" ht="30" customHeight="1" thickTop="1" thickBot="1" x14ac:dyDescent="0.35">
      <c r="A1" s="194" t="s">
        <v>560</v>
      </c>
      <c r="B1" s="195" t="str">
        <f ca="1">IF(OFFSET('Inventario de Programas'!B5,(_xlfn.SHEET()-2),0)=0,"-", OFFSET('Inventario de Programas'!B5,(_xlfn.SHEET()-2),0))</f>
        <v>Nombre del programa 33</v>
      </c>
      <c r="C1" s="196" t="str">
        <f ca="1">IF(OFFSET('Inventario de Programas'!C5,(_xlfn.SHEET()-2),0)=0,"Name of Scheme in English", OFFSET('Inventario de Programas'!C5,(_xlfn.SHEET()-2),0))</f>
        <v>Name of Scheme in English</v>
      </c>
      <c r="D1" s="197" t="str">
        <f>IF('Inventario de Programas'!B2=0, "Año", 'Inventario de Programas'!B2)</f>
        <v>Año</v>
      </c>
      <c r="E1" s="83"/>
      <c r="F1" s="83"/>
      <c r="G1" s="83"/>
      <c r="H1" s="83"/>
      <c r="I1" s="83"/>
      <c r="J1" s="83"/>
      <c r="K1" s="83"/>
      <c r="L1" s="83"/>
      <c r="M1" s="83"/>
      <c r="N1" s="83"/>
      <c r="O1" s="83"/>
      <c r="P1" s="83"/>
      <c r="Q1" s="83"/>
      <c r="R1" s="83"/>
      <c r="S1" s="83"/>
      <c r="T1" s="83"/>
      <c r="U1" s="83"/>
      <c r="V1" s="83"/>
      <c r="W1" s="83"/>
      <c r="X1" s="83"/>
      <c r="Y1" s="83"/>
      <c r="Z1" s="83"/>
      <c r="AA1" s="83"/>
      <c r="AB1" s="83"/>
    </row>
    <row r="2" spans="1:28" ht="14.4" thickTop="1" x14ac:dyDescent="0.3">
      <c r="A2" s="83"/>
      <c r="B2" s="87"/>
      <c r="C2" s="87"/>
      <c r="D2" s="83"/>
      <c r="E2" s="83"/>
      <c r="F2" s="83"/>
      <c r="G2" s="83"/>
      <c r="H2" s="83"/>
      <c r="I2" s="249" t="s">
        <v>472</v>
      </c>
      <c r="J2" s="249"/>
      <c r="K2" s="249"/>
      <c r="L2" s="249"/>
      <c r="M2" s="249"/>
      <c r="N2" s="249"/>
      <c r="O2" s="250" t="s">
        <v>473</v>
      </c>
      <c r="P2" s="250"/>
      <c r="Q2" s="250"/>
      <c r="R2" s="250"/>
      <c r="S2" s="250"/>
      <c r="T2" s="248" t="s">
        <v>474</v>
      </c>
      <c r="U2" s="248"/>
      <c r="V2" s="248"/>
      <c r="W2" s="248"/>
      <c r="X2" s="248"/>
      <c r="Y2" s="248"/>
      <c r="Z2" s="88" t="s">
        <v>475</v>
      </c>
      <c r="AA2" s="83"/>
      <c r="AB2" s="83"/>
    </row>
    <row r="3" spans="1:28" ht="93" customHeight="1" x14ac:dyDescent="0.3">
      <c r="A3" s="164" t="s">
        <v>431</v>
      </c>
      <c r="B3" s="165" t="s">
        <v>432</v>
      </c>
      <c r="C3" s="165" t="s">
        <v>433</v>
      </c>
      <c r="D3" s="165" t="s">
        <v>434</v>
      </c>
      <c r="E3" s="245" t="s">
        <v>435</v>
      </c>
      <c r="F3" s="246"/>
      <c r="G3" s="247"/>
      <c r="H3" s="165" t="s">
        <v>436</v>
      </c>
      <c r="I3" s="251" t="s">
        <v>437</v>
      </c>
      <c r="J3" s="243"/>
      <c r="K3" s="244"/>
      <c r="L3" s="235" t="s">
        <v>438</v>
      </c>
      <c r="M3" s="236"/>
      <c r="N3" s="237"/>
      <c r="O3" s="165" t="s">
        <v>439</v>
      </c>
      <c r="P3" s="165" t="s">
        <v>440</v>
      </c>
      <c r="Q3" s="165" t="s">
        <v>441</v>
      </c>
      <c r="R3" s="165" t="s">
        <v>442</v>
      </c>
      <c r="S3" s="165" t="s">
        <v>443</v>
      </c>
      <c r="T3" s="165" t="s">
        <v>444</v>
      </c>
      <c r="U3" s="165" t="s">
        <v>445</v>
      </c>
      <c r="V3" s="165" t="s">
        <v>214</v>
      </c>
      <c r="W3" s="251" t="s">
        <v>446</v>
      </c>
      <c r="X3" s="244"/>
      <c r="Y3" s="165" t="s">
        <v>447</v>
      </c>
      <c r="Z3" s="165" t="s">
        <v>448</v>
      </c>
      <c r="AA3" s="165" t="s">
        <v>449</v>
      </c>
      <c r="AB3" s="83"/>
    </row>
    <row r="4" spans="1:28" s="109" customFormat="1" ht="12.75" customHeight="1" x14ac:dyDescent="0.3">
      <c r="A4" s="166"/>
      <c r="B4" s="167"/>
      <c r="C4" s="166"/>
      <c r="D4" s="168" t="s">
        <v>341</v>
      </c>
      <c r="E4" s="169" t="s">
        <v>450</v>
      </c>
      <c r="F4" s="169" t="s">
        <v>455</v>
      </c>
      <c r="G4" s="169" t="s">
        <v>456</v>
      </c>
      <c r="H4" s="168" t="s">
        <v>341</v>
      </c>
      <c r="I4" s="170" t="s">
        <v>6</v>
      </c>
      <c r="J4" s="170" t="s">
        <v>342</v>
      </c>
      <c r="K4" s="170" t="s">
        <v>343</v>
      </c>
      <c r="L4" s="170" t="s">
        <v>6</v>
      </c>
      <c r="M4" s="170" t="s">
        <v>342</v>
      </c>
      <c r="N4" s="170" t="s">
        <v>343</v>
      </c>
      <c r="O4" s="168" t="s">
        <v>341</v>
      </c>
      <c r="P4" s="168" t="s">
        <v>341</v>
      </c>
      <c r="Q4" s="171" t="s">
        <v>451</v>
      </c>
      <c r="R4" s="171" t="s">
        <v>451</v>
      </c>
      <c r="S4" s="172"/>
      <c r="T4" s="167"/>
      <c r="U4" s="168" t="s">
        <v>341</v>
      </c>
      <c r="V4" s="168" t="s">
        <v>341</v>
      </c>
      <c r="W4" s="170" t="s">
        <v>452</v>
      </c>
      <c r="X4" s="170" t="s">
        <v>453</v>
      </c>
      <c r="Y4" s="167"/>
      <c r="Z4" s="168" t="s">
        <v>451</v>
      </c>
      <c r="AA4" s="167"/>
      <c r="AB4" s="108"/>
    </row>
    <row r="5" spans="1:28" s="81" customFormat="1" ht="13.8" x14ac:dyDescent="0.3">
      <c r="A5" s="116" t="s">
        <v>457</v>
      </c>
      <c r="B5" s="208"/>
      <c r="C5" s="209"/>
      <c r="D5" s="210"/>
      <c r="E5" s="211"/>
      <c r="F5" s="210"/>
      <c r="G5" s="209"/>
      <c r="H5" s="209"/>
      <c r="I5" s="223"/>
      <c r="J5" s="223"/>
      <c r="K5" s="223"/>
      <c r="L5" s="224"/>
      <c r="M5" s="225"/>
      <c r="N5" s="225"/>
      <c r="O5" s="212"/>
      <c r="P5" s="213"/>
      <c r="Q5" s="212"/>
      <c r="R5" s="212"/>
      <c r="S5" s="212"/>
      <c r="T5" s="214"/>
      <c r="U5" s="214"/>
      <c r="V5" s="214"/>
      <c r="W5" s="215"/>
      <c r="X5" s="215"/>
      <c r="Y5" s="214"/>
      <c r="Z5" s="229"/>
      <c r="AA5" s="209"/>
      <c r="AB5" s="117"/>
    </row>
    <row r="6" spans="1:28" s="81" customFormat="1" ht="13.8" x14ac:dyDescent="0.3">
      <c r="A6" s="116" t="s">
        <v>458</v>
      </c>
      <c r="B6" s="216"/>
      <c r="C6" s="217"/>
      <c r="D6" s="218"/>
      <c r="E6" s="219"/>
      <c r="F6" s="220"/>
      <c r="G6" s="217"/>
      <c r="H6" s="217"/>
      <c r="I6" s="226"/>
      <c r="J6" s="226"/>
      <c r="K6" s="226"/>
      <c r="L6" s="227"/>
      <c r="M6" s="227"/>
      <c r="N6" s="227"/>
      <c r="O6" s="213"/>
      <c r="P6" s="213"/>
      <c r="Q6" s="213"/>
      <c r="R6" s="213"/>
      <c r="S6" s="213"/>
      <c r="T6" s="221"/>
      <c r="U6" s="221"/>
      <c r="V6" s="221"/>
      <c r="W6" s="222"/>
      <c r="X6" s="222"/>
      <c r="Y6" s="221"/>
      <c r="Z6" s="230"/>
      <c r="AA6" s="217"/>
      <c r="AB6" s="117"/>
    </row>
    <row r="7" spans="1:28" s="81" customFormat="1" ht="13.8" x14ac:dyDescent="0.3">
      <c r="A7" s="116" t="s">
        <v>459</v>
      </c>
      <c r="B7" s="216"/>
      <c r="C7" s="217"/>
      <c r="D7" s="218"/>
      <c r="E7" s="219"/>
      <c r="F7" s="220"/>
      <c r="G7" s="217"/>
      <c r="H7" s="217"/>
      <c r="I7" s="226"/>
      <c r="J7" s="226"/>
      <c r="K7" s="226"/>
      <c r="L7" s="227"/>
      <c r="M7" s="227"/>
      <c r="N7" s="227"/>
      <c r="O7" s="213"/>
      <c r="P7" s="213"/>
      <c r="Q7" s="213"/>
      <c r="R7" s="213"/>
      <c r="S7" s="213"/>
      <c r="T7" s="221"/>
      <c r="U7" s="221"/>
      <c r="V7" s="221"/>
      <c r="W7" s="222"/>
      <c r="X7" s="222"/>
      <c r="Y7" s="221"/>
      <c r="Z7" s="230"/>
      <c r="AA7" s="217"/>
      <c r="AB7" s="117"/>
    </row>
    <row r="8" spans="1:28" s="81" customFormat="1" ht="13.8" x14ac:dyDescent="0.3">
      <c r="A8" s="116" t="s">
        <v>460</v>
      </c>
      <c r="B8" s="216"/>
      <c r="C8" s="217"/>
      <c r="D8" s="218"/>
      <c r="E8" s="219"/>
      <c r="F8" s="220"/>
      <c r="G8" s="217"/>
      <c r="H8" s="217"/>
      <c r="I8" s="226"/>
      <c r="J8" s="226"/>
      <c r="K8" s="226"/>
      <c r="L8" s="227"/>
      <c r="M8" s="227"/>
      <c r="N8" s="227"/>
      <c r="O8" s="213"/>
      <c r="P8" s="213"/>
      <c r="Q8" s="213"/>
      <c r="R8" s="213"/>
      <c r="S8" s="213"/>
      <c r="T8" s="221"/>
      <c r="U8" s="221"/>
      <c r="V8" s="221"/>
      <c r="W8" s="222"/>
      <c r="X8" s="222"/>
      <c r="Y8" s="221"/>
      <c r="Z8" s="230"/>
      <c r="AA8" s="217"/>
      <c r="AB8" s="117"/>
    </row>
    <row r="9" spans="1:28" s="81" customFormat="1" ht="13.8" x14ac:dyDescent="0.3">
      <c r="A9" s="116" t="s">
        <v>461</v>
      </c>
      <c r="B9" s="216"/>
      <c r="C9" s="217"/>
      <c r="D9" s="218"/>
      <c r="E9" s="219"/>
      <c r="F9" s="220"/>
      <c r="G9" s="217"/>
      <c r="H9" s="217"/>
      <c r="I9" s="226"/>
      <c r="J9" s="226"/>
      <c r="K9" s="226"/>
      <c r="L9" s="227"/>
      <c r="M9" s="227"/>
      <c r="N9" s="227"/>
      <c r="O9" s="213"/>
      <c r="P9" s="213"/>
      <c r="Q9" s="213"/>
      <c r="R9" s="213"/>
      <c r="S9" s="213"/>
      <c r="T9" s="221"/>
      <c r="U9" s="221"/>
      <c r="V9" s="221"/>
      <c r="W9" s="222"/>
      <c r="X9" s="222"/>
      <c r="Y9" s="221"/>
      <c r="Z9" s="230"/>
      <c r="AA9" s="217"/>
      <c r="AB9" s="117"/>
    </row>
    <row r="10" spans="1:28" s="81" customFormat="1" ht="13.8" x14ac:dyDescent="0.3">
      <c r="A10" s="116" t="s">
        <v>462</v>
      </c>
      <c r="B10" s="216"/>
      <c r="C10" s="217"/>
      <c r="D10" s="218"/>
      <c r="E10" s="219"/>
      <c r="F10" s="220"/>
      <c r="G10" s="217"/>
      <c r="H10" s="217"/>
      <c r="I10" s="226"/>
      <c r="J10" s="226"/>
      <c r="K10" s="226"/>
      <c r="L10" s="228"/>
      <c r="M10" s="227"/>
      <c r="N10" s="227"/>
      <c r="O10" s="213"/>
      <c r="P10" s="213"/>
      <c r="Q10" s="213"/>
      <c r="R10" s="213"/>
      <c r="S10" s="213"/>
      <c r="T10" s="221"/>
      <c r="U10" s="221"/>
      <c r="V10" s="221"/>
      <c r="W10" s="222"/>
      <c r="X10" s="222"/>
      <c r="Y10" s="221"/>
      <c r="Z10" s="230"/>
      <c r="AA10" s="217"/>
      <c r="AB10" s="117"/>
    </row>
    <row r="11" spans="1:28" s="81" customFormat="1" ht="13.8" x14ac:dyDescent="0.3">
      <c r="A11" s="116" t="s">
        <v>463</v>
      </c>
      <c r="B11" s="216"/>
      <c r="C11" s="217"/>
      <c r="D11" s="218"/>
      <c r="E11" s="219"/>
      <c r="F11" s="220"/>
      <c r="G11" s="217"/>
      <c r="H11" s="217"/>
      <c r="I11" s="226"/>
      <c r="J11" s="226"/>
      <c r="K11" s="226"/>
      <c r="L11" s="227"/>
      <c r="M11" s="227"/>
      <c r="N11" s="227"/>
      <c r="O11" s="213"/>
      <c r="P11" s="213"/>
      <c r="Q11" s="213"/>
      <c r="R11" s="213"/>
      <c r="S11" s="213"/>
      <c r="T11" s="221"/>
      <c r="U11" s="221"/>
      <c r="V11" s="221"/>
      <c r="W11" s="222"/>
      <c r="X11" s="222"/>
      <c r="Y11" s="221"/>
      <c r="Z11" s="230"/>
      <c r="AA11" s="217"/>
      <c r="AB11" s="117"/>
    </row>
    <row r="12" spans="1:28" s="81" customFormat="1" ht="13.8" x14ac:dyDescent="0.3">
      <c r="A12" s="116" t="s">
        <v>464</v>
      </c>
      <c r="B12" s="216"/>
      <c r="C12" s="217"/>
      <c r="D12" s="218"/>
      <c r="E12" s="219"/>
      <c r="F12" s="220"/>
      <c r="G12" s="217"/>
      <c r="H12" s="217"/>
      <c r="I12" s="226"/>
      <c r="J12" s="226"/>
      <c r="K12" s="226"/>
      <c r="L12" s="227"/>
      <c r="M12" s="227"/>
      <c r="N12" s="227"/>
      <c r="O12" s="213"/>
      <c r="P12" s="213"/>
      <c r="Q12" s="213"/>
      <c r="R12" s="213"/>
      <c r="S12" s="213"/>
      <c r="T12" s="221"/>
      <c r="U12" s="221"/>
      <c r="V12" s="221"/>
      <c r="W12" s="222"/>
      <c r="X12" s="222"/>
      <c r="Y12" s="221"/>
      <c r="Z12" s="230"/>
      <c r="AA12" s="217"/>
      <c r="AB12" s="117"/>
    </row>
    <row r="13" spans="1:28" s="81" customFormat="1" ht="13.8" x14ac:dyDescent="0.3">
      <c r="A13" s="116" t="s">
        <v>465</v>
      </c>
      <c r="B13" s="216"/>
      <c r="C13" s="217"/>
      <c r="D13" s="218"/>
      <c r="E13" s="219"/>
      <c r="F13" s="220"/>
      <c r="G13" s="217"/>
      <c r="H13" s="217"/>
      <c r="I13" s="226"/>
      <c r="J13" s="226"/>
      <c r="K13" s="226"/>
      <c r="L13" s="227"/>
      <c r="M13" s="227"/>
      <c r="N13" s="227"/>
      <c r="O13" s="213"/>
      <c r="P13" s="213"/>
      <c r="Q13" s="213"/>
      <c r="R13" s="213"/>
      <c r="S13" s="213"/>
      <c r="T13" s="221"/>
      <c r="U13" s="221"/>
      <c r="V13" s="221"/>
      <c r="W13" s="222"/>
      <c r="X13" s="222"/>
      <c r="Y13" s="221"/>
      <c r="Z13" s="230"/>
      <c r="AA13" s="217"/>
      <c r="AB13" s="117"/>
    </row>
    <row r="14" spans="1:28" s="81" customFormat="1" ht="27.6" x14ac:dyDescent="0.3">
      <c r="A14" s="116" t="s">
        <v>466</v>
      </c>
      <c r="B14" s="216"/>
      <c r="C14" s="217"/>
      <c r="D14" s="218"/>
      <c r="E14" s="219"/>
      <c r="F14" s="220"/>
      <c r="G14" s="217"/>
      <c r="H14" s="217"/>
      <c r="I14" s="226"/>
      <c r="J14" s="226"/>
      <c r="K14" s="226"/>
      <c r="L14" s="227"/>
      <c r="M14" s="227"/>
      <c r="N14" s="227"/>
      <c r="O14" s="213"/>
      <c r="P14" s="213"/>
      <c r="Q14" s="213"/>
      <c r="R14" s="213"/>
      <c r="S14" s="213"/>
      <c r="T14" s="221"/>
      <c r="U14" s="221"/>
      <c r="V14" s="221"/>
      <c r="W14" s="222"/>
      <c r="X14" s="222"/>
      <c r="Y14" s="221"/>
      <c r="Z14" s="230"/>
      <c r="AA14" s="217"/>
      <c r="AB14" s="117"/>
    </row>
    <row r="15" spans="1:28" s="81" customFormat="1" ht="27.6" x14ac:dyDescent="0.3">
      <c r="A15" s="116" t="s">
        <v>467</v>
      </c>
      <c r="B15" s="216"/>
      <c r="C15" s="217"/>
      <c r="D15" s="218"/>
      <c r="E15" s="219"/>
      <c r="F15" s="220"/>
      <c r="G15" s="217"/>
      <c r="H15" s="217"/>
      <c r="I15" s="226"/>
      <c r="J15" s="226"/>
      <c r="K15" s="226"/>
      <c r="L15" s="227"/>
      <c r="M15" s="227"/>
      <c r="N15" s="227"/>
      <c r="O15" s="213"/>
      <c r="P15" s="213"/>
      <c r="Q15" s="213"/>
      <c r="R15" s="213"/>
      <c r="S15" s="213"/>
      <c r="T15" s="221"/>
      <c r="U15" s="221"/>
      <c r="V15" s="221"/>
      <c r="W15" s="222"/>
      <c r="X15" s="222"/>
      <c r="Y15" s="221"/>
      <c r="Z15" s="230"/>
      <c r="AA15" s="217"/>
      <c r="AB15" s="117"/>
    </row>
    <row r="16" spans="1:28" s="81" customFormat="1" ht="27.6" x14ac:dyDescent="0.3">
      <c r="A16" s="116" t="s">
        <v>468</v>
      </c>
      <c r="B16" s="216"/>
      <c r="C16" s="217"/>
      <c r="D16" s="218"/>
      <c r="E16" s="219"/>
      <c r="F16" s="220"/>
      <c r="G16" s="217"/>
      <c r="H16" s="217"/>
      <c r="I16" s="226"/>
      <c r="J16" s="226"/>
      <c r="K16" s="226"/>
      <c r="L16" s="227"/>
      <c r="M16" s="227"/>
      <c r="N16" s="227"/>
      <c r="O16" s="213"/>
      <c r="P16" s="213"/>
      <c r="Q16" s="213"/>
      <c r="R16" s="213"/>
      <c r="S16" s="213"/>
      <c r="T16" s="221"/>
      <c r="U16" s="221"/>
      <c r="V16" s="221"/>
      <c r="W16" s="222"/>
      <c r="X16" s="222"/>
      <c r="Y16" s="221"/>
      <c r="Z16" s="230"/>
      <c r="AA16" s="217"/>
      <c r="AB16" s="117"/>
    </row>
    <row r="17" spans="1:28" s="81" customFormat="1" ht="27.6" x14ac:dyDescent="0.3">
      <c r="A17" s="116" t="s">
        <v>469</v>
      </c>
      <c r="B17" s="216"/>
      <c r="C17" s="217"/>
      <c r="D17" s="218"/>
      <c r="E17" s="219"/>
      <c r="F17" s="220"/>
      <c r="G17" s="217"/>
      <c r="H17" s="217"/>
      <c r="I17" s="226"/>
      <c r="J17" s="226"/>
      <c r="K17" s="226"/>
      <c r="L17" s="227"/>
      <c r="M17" s="227"/>
      <c r="N17" s="227"/>
      <c r="O17" s="213"/>
      <c r="P17" s="213"/>
      <c r="Q17" s="213"/>
      <c r="R17" s="213"/>
      <c r="S17" s="213"/>
      <c r="T17" s="221"/>
      <c r="U17" s="221"/>
      <c r="V17" s="221"/>
      <c r="W17" s="222"/>
      <c r="X17" s="222"/>
      <c r="Y17" s="221"/>
      <c r="Z17" s="230"/>
      <c r="AA17" s="217"/>
      <c r="AB17" s="117"/>
    </row>
    <row r="18" spans="1:28" s="81" customFormat="1" ht="27.6" x14ac:dyDescent="0.3">
      <c r="A18" s="116" t="s">
        <v>470</v>
      </c>
      <c r="B18" s="216"/>
      <c r="C18" s="217"/>
      <c r="D18" s="218"/>
      <c r="E18" s="219"/>
      <c r="F18" s="220"/>
      <c r="G18" s="217"/>
      <c r="H18" s="217"/>
      <c r="I18" s="226"/>
      <c r="J18" s="226"/>
      <c r="K18" s="226"/>
      <c r="L18" s="227"/>
      <c r="M18" s="227"/>
      <c r="N18" s="227"/>
      <c r="O18" s="213"/>
      <c r="P18" s="213"/>
      <c r="Q18" s="213"/>
      <c r="R18" s="213"/>
      <c r="S18" s="213"/>
      <c r="T18" s="221"/>
      <c r="U18" s="221"/>
      <c r="V18" s="221"/>
      <c r="W18" s="222"/>
      <c r="X18" s="222"/>
      <c r="Y18" s="221"/>
      <c r="Z18" s="230"/>
      <c r="AA18" s="217"/>
      <c r="AB18" s="117"/>
    </row>
    <row r="19" spans="1:28" s="81" customFormat="1" ht="27.6" x14ac:dyDescent="0.3">
      <c r="A19" s="116" t="s">
        <v>471</v>
      </c>
      <c r="B19" s="216"/>
      <c r="C19" s="217"/>
      <c r="D19" s="218"/>
      <c r="E19" s="219"/>
      <c r="F19" s="220"/>
      <c r="G19" s="217"/>
      <c r="H19" s="217"/>
      <c r="I19" s="226"/>
      <c r="J19" s="226"/>
      <c r="K19" s="226"/>
      <c r="L19" s="227"/>
      <c r="M19" s="227"/>
      <c r="N19" s="227"/>
      <c r="O19" s="213"/>
      <c r="P19" s="213"/>
      <c r="Q19" s="213"/>
      <c r="R19" s="213"/>
      <c r="S19" s="213"/>
      <c r="T19" s="221"/>
      <c r="U19" s="221"/>
      <c r="V19" s="221"/>
      <c r="W19" s="222"/>
      <c r="X19" s="222"/>
      <c r="Y19" s="221"/>
      <c r="Z19" s="230"/>
      <c r="AA19" s="217"/>
      <c r="AB19" s="117"/>
    </row>
    <row r="20" spans="1:28" s="82" customFormat="1" ht="13.8" x14ac:dyDescent="0.3">
      <c r="A20" s="89"/>
      <c r="B20" s="89"/>
      <c r="C20" s="89"/>
      <c r="D20" s="89"/>
      <c r="E20" s="89"/>
      <c r="F20" s="89"/>
      <c r="G20" s="89"/>
      <c r="H20" s="89"/>
      <c r="I20" s="89"/>
      <c r="J20" s="89"/>
      <c r="K20" s="89"/>
      <c r="L20" s="89"/>
      <c r="M20" s="89"/>
      <c r="N20" s="89"/>
      <c r="O20" s="89"/>
      <c r="P20" s="89"/>
      <c r="Q20" s="89"/>
      <c r="R20" s="89"/>
      <c r="S20" s="89"/>
      <c r="T20" s="89"/>
      <c r="U20" s="89"/>
      <c r="V20" s="89"/>
      <c r="W20" s="89"/>
      <c r="X20" s="89"/>
      <c r="Y20" s="89"/>
      <c r="Z20" s="89"/>
      <c r="AA20" s="89"/>
      <c r="AB20" s="89"/>
    </row>
    <row r="21" spans="1:28" ht="135" customHeight="1" x14ac:dyDescent="0.3">
      <c r="A21" s="105" t="s">
        <v>429</v>
      </c>
      <c r="B21" s="91"/>
      <c r="D21" s="105" t="s">
        <v>430</v>
      </c>
      <c r="E21" s="91"/>
      <c r="F21" s="83"/>
      <c r="G21" s="83"/>
      <c r="H21" s="83"/>
      <c r="I21" s="83"/>
      <c r="J21" s="83"/>
      <c r="K21" s="83"/>
      <c r="L21" s="83"/>
      <c r="M21" s="83"/>
      <c r="N21" s="83"/>
      <c r="O21" s="83"/>
      <c r="P21" s="83"/>
      <c r="Q21" s="83"/>
      <c r="R21" s="83"/>
      <c r="S21" s="83"/>
      <c r="T21" s="83"/>
      <c r="U21" s="83"/>
      <c r="V21" s="83"/>
      <c r="W21" s="83"/>
      <c r="X21" s="83"/>
      <c r="Y21" s="83"/>
      <c r="Z21" s="83"/>
      <c r="AA21" s="83"/>
      <c r="AB21" s="83"/>
    </row>
    <row r="22" spans="1:28" ht="13.8" x14ac:dyDescent="0.3">
      <c r="A22" s="89"/>
      <c r="B22" s="89"/>
      <c r="C22" s="83"/>
      <c r="D22" s="83"/>
      <c r="E22" s="83"/>
      <c r="F22" s="83"/>
      <c r="G22" s="83"/>
      <c r="H22" s="83"/>
      <c r="I22" s="83"/>
      <c r="J22" s="83"/>
      <c r="K22" s="83"/>
      <c r="L22" s="83"/>
      <c r="M22" s="83"/>
      <c r="N22" s="83"/>
      <c r="O22" s="83"/>
      <c r="P22" s="83"/>
      <c r="Q22" s="83"/>
      <c r="R22" s="83"/>
      <c r="S22" s="83"/>
      <c r="T22" s="83"/>
      <c r="U22" s="83"/>
      <c r="V22" s="83"/>
      <c r="W22" s="83"/>
      <c r="X22" s="83"/>
      <c r="Y22" s="83"/>
      <c r="Z22" s="83"/>
      <c r="AA22" s="83"/>
      <c r="AB22" s="83"/>
    </row>
    <row r="23" spans="1:28" ht="13.8" hidden="1" x14ac:dyDescent="0.3"/>
    <row r="24" spans="1:28" ht="13.8" hidden="1" x14ac:dyDescent="0.3"/>
    <row r="25" spans="1:28" ht="13.8" hidden="1" x14ac:dyDescent="0.3"/>
    <row r="26" spans="1:28" ht="13.8" hidden="1" x14ac:dyDescent="0.3"/>
    <row r="27" spans="1:28" ht="13.8" hidden="1" x14ac:dyDescent="0.3"/>
    <row r="28" spans="1:28" ht="13.8" hidden="1" x14ac:dyDescent="0.3"/>
    <row r="29" spans="1:28" ht="13.8" hidden="1" x14ac:dyDescent="0.3"/>
    <row r="30" spans="1:28" ht="13.8" hidden="1" x14ac:dyDescent="0.3"/>
    <row r="31" spans="1:28" ht="13.8" hidden="1" x14ac:dyDescent="0.3"/>
  </sheetData>
  <sheetProtection selectLockedCells="1"/>
  <mergeCells count="7">
    <mergeCell ref="I2:N2"/>
    <mergeCell ref="O2:S2"/>
    <mergeCell ref="T2:Y2"/>
    <mergeCell ref="E3:G3"/>
    <mergeCell ref="I3:K3"/>
    <mergeCell ref="L3:N3"/>
    <mergeCell ref="W3:X3"/>
  </mergeCells>
  <dataValidations count="8">
    <dataValidation type="list" allowBlank="1" showInputMessage="1" showErrorMessage="1" sqref="P5:P19">
      <formula1>LIST_Per</formula1>
    </dataValidation>
    <dataValidation type="list" allowBlank="1" showInputMessage="1" showErrorMessage="1" sqref="O5:O19">
      <formula1>LIST_CKnd</formula1>
    </dataValidation>
    <dataValidation type="list" allowBlank="1" showInputMessage="1" showErrorMessage="1" sqref="V5:V19">
      <formula1>LIST_Con</formula1>
    </dataValidation>
    <dataValidation type="list" allowBlank="1" showInputMessage="1" showErrorMessage="1" sqref="U5:U19">
      <formula1>LIST_Test</formula1>
    </dataValidation>
    <dataValidation type="list" allowBlank="1" showInputMessage="1" showErrorMessage="1" sqref="H5:H19">
      <formula1>LIST_CNon</formula1>
    </dataValidation>
    <dataValidation type="list" allowBlank="1" showInputMessage="1" showErrorMessage="1" sqref="G5:G19">
      <formula1>LIST_Area</formula1>
    </dataValidation>
    <dataValidation type="list" allowBlank="1" showInputMessage="1" showErrorMessage="1" sqref="F5:F19">
      <formula1>LIST_AgrGrp</formula1>
    </dataValidation>
    <dataValidation type="list" allowBlank="1" showInputMessage="1" showErrorMessage="1" sqref="D5:D19">
      <formula1>LIST_Func</formula1>
    </dataValidation>
  </dataValidations>
  <hyperlinks>
    <hyperlink ref="A1" location="'Inventario de Programas'!B1" display="REGRESAR a Inventario"/>
  </hyperlinks>
  <pageMargins left="0.7" right="0.7" top="0.75" bottom="0.75" header="0.3" footer="0.3"/>
  <pageSetup paperSize="9" orientation="portrait" verticalDpi="0" r:id="rId1"/>
  <extLst>
    <ext xmlns:x14="http://schemas.microsoft.com/office/spreadsheetml/2009/9/main" uri="{78C0D931-6437-407d-A8EE-F0AAD7539E65}">
      <x14:conditionalFormattings>
        <x14:conditionalFormatting xmlns:xm="http://schemas.microsoft.com/office/excel/2006/main">
          <x14:cfRule type="expression" priority="1" id="{CE592234-DC56-4B41-BCD6-4694A5430AFB}">
            <xm:f>$D5=HID_dropdown!$B$2</xm:f>
            <x14:dxf>
              <fill>
                <patternFill>
                  <bgColor rgb="FFF3EBF9"/>
                </patternFill>
              </fill>
            </x14:dxf>
          </x14:cfRule>
          <xm:sqref>W5:X19</xm:sqref>
        </x14:conditionalFormatting>
        <x14:conditionalFormatting xmlns:xm="http://schemas.microsoft.com/office/excel/2006/main">
          <x14:cfRule type="expression" priority="2" id="{2465BEFA-35CE-47CA-AA7F-394A9E25EDAA}">
            <xm:f>$O5=HID_dropdown!$G$3</xm:f>
            <x14:dxf>
              <fill>
                <patternFill>
                  <bgColor theme="1"/>
                </patternFill>
              </fill>
            </x14:dxf>
          </x14:cfRule>
          <xm:sqref>P5:R19</xm:sqref>
        </x14:conditionalFormatting>
        <x14:conditionalFormatting xmlns:xm="http://schemas.microsoft.com/office/excel/2006/main">
          <x14:cfRule type="expression" priority="3" id="{09226C40-BE43-4647-997A-2D49684FAA8E}">
            <xm:f>$H5=HID_dropdown!$A$3</xm:f>
            <x14:dxf>
              <fill>
                <patternFill>
                  <bgColor theme="1"/>
                </patternFill>
              </fill>
              <border>
                <left style="thin">
                  <color auto="1"/>
                </left>
                <right style="thin">
                  <color auto="1"/>
                </right>
                <top style="thin">
                  <color auto="1"/>
                </top>
                <bottom style="thin">
                  <color auto="1"/>
                </bottom>
              </border>
            </x14:dxf>
          </x14:cfRule>
          <xm:sqref>I5:K19 T5:T19</xm:sqref>
        </x14:conditionalFormatting>
        <x14:conditionalFormatting xmlns:xm="http://schemas.microsoft.com/office/excel/2006/main">
          <x14:cfRule type="expression" priority="4" id="{98CA0899-0060-442C-942A-13EDD3438AFE}">
            <xm:f>$H5=HID_dropdown!$A$2</xm:f>
            <x14:dxf>
              <fill>
                <patternFill>
                  <bgColor theme="1"/>
                </patternFill>
              </fill>
            </x14:dxf>
          </x14:cfRule>
          <xm:sqref>U5:V19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HID_dropdown!$C$2:$C$13</xm:f>
          </x14:formula1>
          <xm:sqref>E5:E19</xm:sqref>
        </x14:dataValidation>
      </x14:dataValidations>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autoPageBreaks="0"/>
  </sheetPr>
  <dimension ref="A1:AF31"/>
  <sheetViews>
    <sheetView workbookViewId="0">
      <pane xSplit="2" ySplit="4" topLeftCell="C5" activePane="bottomRight" state="frozen"/>
      <selection activeCell="B5" sqref="B5"/>
      <selection pane="topRight" activeCell="B5" sqref="B5"/>
      <selection pane="bottomLeft" activeCell="B5" sqref="B5"/>
      <selection pane="bottomRight" activeCell="B5" sqref="B5"/>
    </sheetView>
  </sheetViews>
  <sheetFormatPr defaultColWidth="0" defaultRowHeight="12.75" customHeight="1" zeroHeight="1" x14ac:dyDescent="0.3"/>
  <cols>
    <col min="1" max="1" width="9.109375" style="80" customWidth="1"/>
    <col min="2" max="3" width="25.6640625" style="80" customWidth="1"/>
    <col min="4" max="4" width="12.33203125" style="80" customWidth="1"/>
    <col min="5" max="5" width="25.6640625" style="80" customWidth="1"/>
    <col min="6" max="7" width="9.6640625" style="80" customWidth="1"/>
    <col min="8" max="8" width="12.33203125" style="80" customWidth="1"/>
    <col min="9" max="14" width="11.6640625" style="80" customWidth="1"/>
    <col min="15" max="16" width="12.33203125" style="80" customWidth="1"/>
    <col min="17" max="20" width="11.6640625" style="80" customWidth="1"/>
    <col min="21" max="21" width="20.6640625" style="80" customWidth="1"/>
    <col min="22" max="22" width="12.33203125" style="80" customWidth="1"/>
    <col min="23" max="24" width="10.6640625" style="80" customWidth="1"/>
    <col min="25" max="27" width="11.6640625" style="80" customWidth="1"/>
    <col min="28" max="28" width="3.88671875" style="80" customWidth="1"/>
    <col min="29" max="30" width="9.109375" style="80" hidden="1" customWidth="1"/>
    <col min="31" max="32" width="0" style="80" hidden="1" customWidth="1"/>
    <col min="33" max="16384" width="9.109375" style="80" hidden="1"/>
  </cols>
  <sheetData>
    <row r="1" spans="1:28" ht="30" customHeight="1" thickTop="1" thickBot="1" x14ac:dyDescent="0.35">
      <c r="A1" s="194" t="s">
        <v>560</v>
      </c>
      <c r="B1" s="195" t="str">
        <f ca="1">IF(OFFSET('Inventario de Programas'!B5,(_xlfn.SHEET()-2),0)=0,"-", OFFSET('Inventario de Programas'!B5,(_xlfn.SHEET()-2),0))</f>
        <v>Nombre del programa 34</v>
      </c>
      <c r="C1" s="196" t="str">
        <f ca="1">IF(OFFSET('Inventario de Programas'!C5,(_xlfn.SHEET()-2),0)=0,"Name of Scheme in English", OFFSET('Inventario de Programas'!C5,(_xlfn.SHEET()-2),0))</f>
        <v>Name of Scheme in English</v>
      </c>
      <c r="D1" s="197" t="str">
        <f>IF('Inventario de Programas'!B2=0, "Año", 'Inventario de Programas'!B2)</f>
        <v>Año</v>
      </c>
      <c r="E1" s="83"/>
      <c r="F1" s="83"/>
      <c r="G1" s="83"/>
      <c r="H1" s="83"/>
      <c r="I1" s="83"/>
      <c r="J1" s="83"/>
      <c r="K1" s="83"/>
      <c r="L1" s="83"/>
      <c r="M1" s="83"/>
      <c r="N1" s="83"/>
      <c r="O1" s="83"/>
      <c r="P1" s="83"/>
      <c r="Q1" s="83"/>
      <c r="R1" s="83"/>
      <c r="S1" s="83"/>
      <c r="T1" s="83"/>
      <c r="U1" s="83"/>
      <c r="V1" s="83"/>
      <c r="W1" s="83"/>
      <c r="X1" s="83"/>
      <c r="Y1" s="83"/>
      <c r="Z1" s="83"/>
      <c r="AA1" s="83"/>
      <c r="AB1" s="83"/>
    </row>
    <row r="2" spans="1:28" ht="14.4" thickTop="1" x14ac:dyDescent="0.3">
      <c r="A2" s="83"/>
      <c r="B2" s="87"/>
      <c r="C2" s="87"/>
      <c r="D2" s="83"/>
      <c r="E2" s="83"/>
      <c r="F2" s="83"/>
      <c r="G2" s="83"/>
      <c r="H2" s="83"/>
      <c r="I2" s="249" t="s">
        <v>472</v>
      </c>
      <c r="J2" s="249"/>
      <c r="K2" s="249"/>
      <c r="L2" s="249"/>
      <c r="M2" s="249"/>
      <c r="N2" s="249"/>
      <c r="O2" s="250" t="s">
        <v>473</v>
      </c>
      <c r="P2" s="250"/>
      <c r="Q2" s="250"/>
      <c r="R2" s="250"/>
      <c r="S2" s="250"/>
      <c r="T2" s="248" t="s">
        <v>474</v>
      </c>
      <c r="U2" s="248"/>
      <c r="V2" s="248"/>
      <c r="W2" s="248"/>
      <c r="X2" s="248"/>
      <c r="Y2" s="248"/>
      <c r="Z2" s="88" t="s">
        <v>475</v>
      </c>
      <c r="AA2" s="83"/>
      <c r="AB2" s="83"/>
    </row>
    <row r="3" spans="1:28" ht="93" customHeight="1" x14ac:dyDescent="0.3">
      <c r="A3" s="164" t="s">
        <v>431</v>
      </c>
      <c r="B3" s="165" t="s">
        <v>432</v>
      </c>
      <c r="C3" s="165" t="s">
        <v>433</v>
      </c>
      <c r="D3" s="165" t="s">
        <v>434</v>
      </c>
      <c r="E3" s="245" t="s">
        <v>435</v>
      </c>
      <c r="F3" s="246"/>
      <c r="G3" s="247"/>
      <c r="H3" s="165" t="s">
        <v>436</v>
      </c>
      <c r="I3" s="251" t="s">
        <v>437</v>
      </c>
      <c r="J3" s="243"/>
      <c r="K3" s="244"/>
      <c r="L3" s="235" t="s">
        <v>438</v>
      </c>
      <c r="M3" s="236"/>
      <c r="N3" s="237"/>
      <c r="O3" s="165" t="s">
        <v>439</v>
      </c>
      <c r="P3" s="165" t="s">
        <v>440</v>
      </c>
      <c r="Q3" s="165" t="s">
        <v>441</v>
      </c>
      <c r="R3" s="165" t="s">
        <v>442</v>
      </c>
      <c r="S3" s="165" t="s">
        <v>443</v>
      </c>
      <c r="T3" s="165" t="s">
        <v>444</v>
      </c>
      <c r="U3" s="165" t="s">
        <v>445</v>
      </c>
      <c r="V3" s="165" t="s">
        <v>214</v>
      </c>
      <c r="W3" s="251" t="s">
        <v>446</v>
      </c>
      <c r="X3" s="244"/>
      <c r="Y3" s="165" t="s">
        <v>447</v>
      </c>
      <c r="Z3" s="165" t="s">
        <v>448</v>
      </c>
      <c r="AA3" s="165" t="s">
        <v>449</v>
      </c>
      <c r="AB3" s="83"/>
    </row>
    <row r="4" spans="1:28" s="109" customFormat="1" ht="12.75" customHeight="1" x14ac:dyDescent="0.3">
      <c r="A4" s="166"/>
      <c r="B4" s="167"/>
      <c r="C4" s="166"/>
      <c r="D4" s="168" t="s">
        <v>341</v>
      </c>
      <c r="E4" s="169" t="s">
        <v>450</v>
      </c>
      <c r="F4" s="169" t="s">
        <v>455</v>
      </c>
      <c r="G4" s="169" t="s">
        <v>456</v>
      </c>
      <c r="H4" s="168" t="s">
        <v>341</v>
      </c>
      <c r="I4" s="170" t="s">
        <v>6</v>
      </c>
      <c r="J4" s="170" t="s">
        <v>342</v>
      </c>
      <c r="K4" s="170" t="s">
        <v>343</v>
      </c>
      <c r="L4" s="170" t="s">
        <v>6</v>
      </c>
      <c r="M4" s="170" t="s">
        <v>342</v>
      </c>
      <c r="N4" s="170" t="s">
        <v>343</v>
      </c>
      <c r="O4" s="168" t="s">
        <v>341</v>
      </c>
      <c r="P4" s="168" t="s">
        <v>341</v>
      </c>
      <c r="Q4" s="171" t="s">
        <v>451</v>
      </c>
      <c r="R4" s="171" t="s">
        <v>451</v>
      </c>
      <c r="S4" s="172"/>
      <c r="T4" s="167"/>
      <c r="U4" s="168" t="s">
        <v>341</v>
      </c>
      <c r="V4" s="168" t="s">
        <v>341</v>
      </c>
      <c r="W4" s="170" t="s">
        <v>452</v>
      </c>
      <c r="X4" s="170" t="s">
        <v>453</v>
      </c>
      <c r="Y4" s="167"/>
      <c r="Z4" s="168" t="s">
        <v>451</v>
      </c>
      <c r="AA4" s="167"/>
      <c r="AB4" s="108"/>
    </row>
    <row r="5" spans="1:28" s="81" customFormat="1" ht="13.8" x14ac:dyDescent="0.3">
      <c r="A5" s="116" t="s">
        <v>457</v>
      </c>
      <c r="B5" s="208"/>
      <c r="C5" s="209"/>
      <c r="D5" s="210"/>
      <c r="E5" s="211"/>
      <c r="F5" s="210"/>
      <c r="G5" s="209"/>
      <c r="H5" s="209"/>
      <c r="I5" s="223"/>
      <c r="J5" s="223"/>
      <c r="K5" s="223"/>
      <c r="L5" s="224"/>
      <c r="M5" s="225"/>
      <c r="N5" s="225"/>
      <c r="O5" s="212"/>
      <c r="P5" s="213"/>
      <c r="Q5" s="212"/>
      <c r="R5" s="212"/>
      <c r="S5" s="212"/>
      <c r="T5" s="214"/>
      <c r="U5" s="214"/>
      <c r="V5" s="214"/>
      <c r="W5" s="215"/>
      <c r="X5" s="215"/>
      <c r="Y5" s="214"/>
      <c r="Z5" s="229"/>
      <c r="AA5" s="209"/>
      <c r="AB5" s="117"/>
    </row>
    <row r="6" spans="1:28" s="81" customFormat="1" ht="13.8" x14ac:dyDescent="0.3">
      <c r="A6" s="116" t="s">
        <v>458</v>
      </c>
      <c r="B6" s="216"/>
      <c r="C6" s="217"/>
      <c r="D6" s="218"/>
      <c r="E6" s="219"/>
      <c r="F6" s="220"/>
      <c r="G6" s="217"/>
      <c r="H6" s="217"/>
      <c r="I6" s="226"/>
      <c r="J6" s="226"/>
      <c r="K6" s="226"/>
      <c r="L6" s="227"/>
      <c r="M6" s="227"/>
      <c r="N6" s="227"/>
      <c r="O6" s="213"/>
      <c r="P6" s="213"/>
      <c r="Q6" s="213"/>
      <c r="R6" s="213"/>
      <c r="S6" s="213"/>
      <c r="T6" s="221"/>
      <c r="U6" s="221"/>
      <c r="V6" s="221"/>
      <c r="W6" s="222"/>
      <c r="X6" s="222"/>
      <c r="Y6" s="221"/>
      <c r="Z6" s="230"/>
      <c r="AA6" s="217"/>
      <c r="AB6" s="117"/>
    </row>
    <row r="7" spans="1:28" s="81" customFormat="1" ht="13.8" x14ac:dyDescent="0.3">
      <c r="A7" s="116" t="s">
        <v>459</v>
      </c>
      <c r="B7" s="216"/>
      <c r="C7" s="217"/>
      <c r="D7" s="218"/>
      <c r="E7" s="219"/>
      <c r="F7" s="220"/>
      <c r="G7" s="217"/>
      <c r="H7" s="217"/>
      <c r="I7" s="226"/>
      <c r="J7" s="226"/>
      <c r="K7" s="226"/>
      <c r="L7" s="227"/>
      <c r="M7" s="227"/>
      <c r="N7" s="227"/>
      <c r="O7" s="213"/>
      <c r="P7" s="213"/>
      <c r="Q7" s="213"/>
      <c r="R7" s="213"/>
      <c r="S7" s="213"/>
      <c r="T7" s="221"/>
      <c r="U7" s="221"/>
      <c r="V7" s="221"/>
      <c r="W7" s="222"/>
      <c r="X7" s="222"/>
      <c r="Y7" s="221"/>
      <c r="Z7" s="230"/>
      <c r="AA7" s="217"/>
      <c r="AB7" s="117"/>
    </row>
    <row r="8" spans="1:28" s="81" customFormat="1" ht="13.8" x14ac:dyDescent="0.3">
      <c r="A8" s="116" t="s">
        <v>460</v>
      </c>
      <c r="B8" s="216"/>
      <c r="C8" s="217"/>
      <c r="D8" s="218"/>
      <c r="E8" s="219"/>
      <c r="F8" s="220"/>
      <c r="G8" s="217"/>
      <c r="H8" s="217"/>
      <c r="I8" s="226"/>
      <c r="J8" s="226"/>
      <c r="K8" s="226"/>
      <c r="L8" s="227"/>
      <c r="M8" s="227"/>
      <c r="N8" s="227"/>
      <c r="O8" s="213"/>
      <c r="P8" s="213"/>
      <c r="Q8" s="213"/>
      <c r="R8" s="213"/>
      <c r="S8" s="213"/>
      <c r="T8" s="221"/>
      <c r="U8" s="221"/>
      <c r="V8" s="221"/>
      <c r="W8" s="222"/>
      <c r="X8" s="222"/>
      <c r="Y8" s="221"/>
      <c r="Z8" s="230"/>
      <c r="AA8" s="217"/>
      <c r="AB8" s="117"/>
    </row>
    <row r="9" spans="1:28" s="81" customFormat="1" ht="13.8" x14ac:dyDescent="0.3">
      <c r="A9" s="116" t="s">
        <v>461</v>
      </c>
      <c r="B9" s="216"/>
      <c r="C9" s="217"/>
      <c r="D9" s="218"/>
      <c r="E9" s="219"/>
      <c r="F9" s="220"/>
      <c r="G9" s="217"/>
      <c r="H9" s="217"/>
      <c r="I9" s="226"/>
      <c r="J9" s="226"/>
      <c r="K9" s="226"/>
      <c r="L9" s="227"/>
      <c r="M9" s="227"/>
      <c r="N9" s="227"/>
      <c r="O9" s="213"/>
      <c r="P9" s="213"/>
      <c r="Q9" s="213"/>
      <c r="R9" s="213"/>
      <c r="S9" s="213"/>
      <c r="T9" s="221"/>
      <c r="U9" s="221"/>
      <c r="V9" s="221"/>
      <c r="W9" s="222"/>
      <c r="X9" s="222"/>
      <c r="Y9" s="221"/>
      <c r="Z9" s="230"/>
      <c r="AA9" s="217"/>
      <c r="AB9" s="117"/>
    </row>
    <row r="10" spans="1:28" s="81" customFormat="1" ht="13.8" x14ac:dyDescent="0.3">
      <c r="A10" s="116" t="s">
        <v>462</v>
      </c>
      <c r="B10" s="216"/>
      <c r="C10" s="217"/>
      <c r="D10" s="218"/>
      <c r="E10" s="219"/>
      <c r="F10" s="220"/>
      <c r="G10" s="217"/>
      <c r="H10" s="217"/>
      <c r="I10" s="226"/>
      <c r="J10" s="226"/>
      <c r="K10" s="226"/>
      <c r="L10" s="228"/>
      <c r="M10" s="227"/>
      <c r="N10" s="227"/>
      <c r="O10" s="213"/>
      <c r="P10" s="213"/>
      <c r="Q10" s="213"/>
      <c r="R10" s="213"/>
      <c r="S10" s="213"/>
      <c r="T10" s="221"/>
      <c r="U10" s="221"/>
      <c r="V10" s="221"/>
      <c r="W10" s="222"/>
      <c r="X10" s="222"/>
      <c r="Y10" s="221"/>
      <c r="Z10" s="230"/>
      <c r="AA10" s="217"/>
      <c r="AB10" s="117"/>
    </row>
    <row r="11" spans="1:28" s="81" customFormat="1" ht="13.8" x14ac:dyDescent="0.3">
      <c r="A11" s="116" t="s">
        <v>463</v>
      </c>
      <c r="B11" s="216"/>
      <c r="C11" s="217"/>
      <c r="D11" s="218"/>
      <c r="E11" s="219"/>
      <c r="F11" s="220"/>
      <c r="G11" s="217"/>
      <c r="H11" s="217"/>
      <c r="I11" s="226"/>
      <c r="J11" s="226"/>
      <c r="K11" s="226"/>
      <c r="L11" s="227"/>
      <c r="M11" s="227"/>
      <c r="N11" s="227"/>
      <c r="O11" s="213"/>
      <c r="P11" s="213"/>
      <c r="Q11" s="213"/>
      <c r="R11" s="213"/>
      <c r="S11" s="213"/>
      <c r="T11" s="221"/>
      <c r="U11" s="221"/>
      <c r="V11" s="221"/>
      <c r="W11" s="222"/>
      <c r="X11" s="222"/>
      <c r="Y11" s="221"/>
      <c r="Z11" s="230"/>
      <c r="AA11" s="217"/>
      <c r="AB11" s="117"/>
    </row>
    <row r="12" spans="1:28" s="81" customFormat="1" ht="13.8" x14ac:dyDescent="0.3">
      <c r="A12" s="116" t="s">
        <v>464</v>
      </c>
      <c r="B12" s="216"/>
      <c r="C12" s="217"/>
      <c r="D12" s="218"/>
      <c r="E12" s="219"/>
      <c r="F12" s="220"/>
      <c r="G12" s="217"/>
      <c r="H12" s="217"/>
      <c r="I12" s="226"/>
      <c r="J12" s="226"/>
      <c r="K12" s="226"/>
      <c r="L12" s="227"/>
      <c r="M12" s="227"/>
      <c r="N12" s="227"/>
      <c r="O12" s="213"/>
      <c r="P12" s="213"/>
      <c r="Q12" s="213"/>
      <c r="R12" s="213"/>
      <c r="S12" s="213"/>
      <c r="T12" s="221"/>
      <c r="U12" s="221"/>
      <c r="V12" s="221"/>
      <c r="W12" s="222"/>
      <c r="X12" s="222"/>
      <c r="Y12" s="221"/>
      <c r="Z12" s="230"/>
      <c r="AA12" s="217"/>
      <c r="AB12" s="117"/>
    </row>
    <row r="13" spans="1:28" s="81" customFormat="1" ht="13.8" x14ac:dyDescent="0.3">
      <c r="A13" s="116" t="s">
        <v>465</v>
      </c>
      <c r="B13" s="216"/>
      <c r="C13" s="217"/>
      <c r="D13" s="218"/>
      <c r="E13" s="219"/>
      <c r="F13" s="220"/>
      <c r="G13" s="217"/>
      <c r="H13" s="217"/>
      <c r="I13" s="226"/>
      <c r="J13" s="226"/>
      <c r="K13" s="226"/>
      <c r="L13" s="227"/>
      <c r="M13" s="227"/>
      <c r="N13" s="227"/>
      <c r="O13" s="213"/>
      <c r="P13" s="213"/>
      <c r="Q13" s="213"/>
      <c r="R13" s="213"/>
      <c r="S13" s="213"/>
      <c r="T13" s="221"/>
      <c r="U13" s="221"/>
      <c r="V13" s="221"/>
      <c r="W13" s="222"/>
      <c r="X13" s="222"/>
      <c r="Y13" s="221"/>
      <c r="Z13" s="230"/>
      <c r="AA13" s="217"/>
      <c r="AB13" s="117"/>
    </row>
    <row r="14" spans="1:28" s="81" customFormat="1" ht="27.6" x14ac:dyDescent="0.3">
      <c r="A14" s="116" t="s">
        <v>466</v>
      </c>
      <c r="B14" s="216"/>
      <c r="C14" s="217"/>
      <c r="D14" s="218"/>
      <c r="E14" s="219"/>
      <c r="F14" s="220"/>
      <c r="G14" s="217"/>
      <c r="H14" s="217"/>
      <c r="I14" s="226"/>
      <c r="J14" s="226"/>
      <c r="K14" s="226"/>
      <c r="L14" s="227"/>
      <c r="M14" s="227"/>
      <c r="N14" s="227"/>
      <c r="O14" s="213"/>
      <c r="P14" s="213"/>
      <c r="Q14" s="213"/>
      <c r="R14" s="213"/>
      <c r="S14" s="213"/>
      <c r="T14" s="221"/>
      <c r="U14" s="221"/>
      <c r="V14" s="221"/>
      <c r="W14" s="222"/>
      <c r="X14" s="222"/>
      <c r="Y14" s="221"/>
      <c r="Z14" s="230"/>
      <c r="AA14" s="217"/>
      <c r="AB14" s="117"/>
    </row>
    <row r="15" spans="1:28" s="81" customFormat="1" ht="27.6" x14ac:dyDescent="0.3">
      <c r="A15" s="116" t="s">
        <v>467</v>
      </c>
      <c r="B15" s="216"/>
      <c r="C15" s="217"/>
      <c r="D15" s="218"/>
      <c r="E15" s="219"/>
      <c r="F15" s="220"/>
      <c r="G15" s="217"/>
      <c r="H15" s="217"/>
      <c r="I15" s="226"/>
      <c r="J15" s="226"/>
      <c r="K15" s="226"/>
      <c r="L15" s="227"/>
      <c r="M15" s="227"/>
      <c r="N15" s="227"/>
      <c r="O15" s="213"/>
      <c r="P15" s="213"/>
      <c r="Q15" s="213"/>
      <c r="R15" s="213"/>
      <c r="S15" s="213"/>
      <c r="T15" s="221"/>
      <c r="U15" s="221"/>
      <c r="V15" s="221"/>
      <c r="W15" s="222"/>
      <c r="X15" s="222"/>
      <c r="Y15" s="221"/>
      <c r="Z15" s="230"/>
      <c r="AA15" s="217"/>
      <c r="AB15" s="117"/>
    </row>
    <row r="16" spans="1:28" s="81" customFormat="1" ht="27.6" x14ac:dyDescent="0.3">
      <c r="A16" s="116" t="s">
        <v>468</v>
      </c>
      <c r="B16" s="216"/>
      <c r="C16" s="217"/>
      <c r="D16" s="218"/>
      <c r="E16" s="219"/>
      <c r="F16" s="220"/>
      <c r="G16" s="217"/>
      <c r="H16" s="217"/>
      <c r="I16" s="226"/>
      <c r="J16" s="226"/>
      <c r="K16" s="226"/>
      <c r="L16" s="227"/>
      <c r="M16" s="227"/>
      <c r="N16" s="227"/>
      <c r="O16" s="213"/>
      <c r="P16" s="213"/>
      <c r="Q16" s="213"/>
      <c r="R16" s="213"/>
      <c r="S16" s="213"/>
      <c r="T16" s="221"/>
      <c r="U16" s="221"/>
      <c r="V16" s="221"/>
      <c r="W16" s="222"/>
      <c r="X16" s="222"/>
      <c r="Y16" s="221"/>
      <c r="Z16" s="230"/>
      <c r="AA16" s="217"/>
      <c r="AB16" s="117"/>
    </row>
    <row r="17" spans="1:28" s="81" customFormat="1" ht="27.6" x14ac:dyDescent="0.3">
      <c r="A17" s="116" t="s">
        <v>469</v>
      </c>
      <c r="B17" s="216"/>
      <c r="C17" s="217"/>
      <c r="D17" s="218"/>
      <c r="E17" s="219"/>
      <c r="F17" s="220"/>
      <c r="G17" s="217"/>
      <c r="H17" s="217"/>
      <c r="I17" s="226"/>
      <c r="J17" s="226"/>
      <c r="K17" s="226"/>
      <c r="L17" s="227"/>
      <c r="M17" s="227"/>
      <c r="N17" s="227"/>
      <c r="O17" s="213"/>
      <c r="P17" s="213"/>
      <c r="Q17" s="213"/>
      <c r="R17" s="213"/>
      <c r="S17" s="213"/>
      <c r="T17" s="221"/>
      <c r="U17" s="221"/>
      <c r="V17" s="221"/>
      <c r="W17" s="222"/>
      <c r="X17" s="222"/>
      <c r="Y17" s="221"/>
      <c r="Z17" s="230"/>
      <c r="AA17" s="217"/>
      <c r="AB17" s="117"/>
    </row>
    <row r="18" spans="1:28" s="81" customFormat="1" ht="27.6" x14ac:dyDescent="0.3">
      <c r="A18" s="116" t="s">
        <v>470</v>
      </c>
      <c r="B18" s="216"/>
      <c r="C18" s="217"/>
      <c r="D18" s="218"/>
      <c r="E18" s="219"/>
      <c r="F18" s="220"/>
      <c r="G18" s="217"/>
      <c r="H18" s="217"/>
      <c r="I18" s="226"/>
      <c r="J18" s="226"/>
      <c r="K18" s="226"/>
      <c r="L18" s="227"/>
      <c r="M18" s="227"/>
      <c r="N18" s="227"/>
      <c r="O18" s="213"/>
      <c r="P18" s="213"/>
      <c r="Q18" s="213"/>
      <c r="R18" s="213"/>
      <c r="S18" s="213"/>
      <c r="T18" s="221"/>
      <c r="U18" s="221"/>
      <c r="V18" s="221"/>
      <c r="W18" s="222"/>
      <c r="X18" s="222"/>
      <c r="Y18" s="221"/>
      <c r="Z18" s="230"/>
      <c r="AA18" s="217"/>
      <c r="AB18" s="117"/>
    </row>
    <row r="19" spans="1:28" s="81" customFormat="1" ht="27.6" x14ac:dyDescent="0.3">
      <c r="A19" s="116" t="s">
        <v>471</v>
      </c>
      <c r="B19" s="216"/>
      <c r="C19" s="217"/>
      <c r="D19" s="218"/>
      <c r="E19" s="219"/>
      <c r="F19" s="220"/>
      <c r="G19" s="217"/>
      <c r="H19" s="217"/>
      <c r="I19" s="226"/>
      <c r="J19" s="226"/>
      <c r="K19" s="226"/>
      <c r="L19" s="227"/>
      <c r="M19" s="227"/>
      <c r="N19" s="227"/>
      <c r="O19" s="213"/>
      <c r="P19" s="213"/>
      <c r="Q19" s="213"/>
      <c r="R19" s="213"/>
      <c r="S19" s="213"/>
      <c r="T19" s="221"/>
      <c r="U19" s="221"/>
      <c r="V19" s="221"/>
      <c r="W19" s="222"/>
      <c r="X19" s="222"/>
      <c r="Y19" s="221"/>
      <c r="Z19" s="230"/>
      <c r="AA19" s="217"/>
      <c r="AB19" s="117"/>
    </row>
    <row r="20" spans="1:28" s="82" customFormat="1" ht="13.8" x14ac:dyDescent="0.3">
      <c r="A20" s="89"/>
      <c r="B20" s="89"/>
      <c r="C20" s="89"/>
      <c r="D20" s="89"/>
      <c r="E20" s="89"/>
      <c r="F20" s="89"/>
      <c r="G20" s="89"/>
      <c r="H20" s="89"/>
      <c r="I20" s="89"/>
      <c r="J20" s="89"/>
      <c r="K20" s="89"/>
      <c r="L20" s="89"/>
      <c r="M20" s="89"/>
      <c r="N20" s="89"/>
      <c r="O20" s="89"/>
      <c r="P20" s="89"/>
      <c r="Q20" s="89"/>
      <c r="R20" s="89"/>
      <c r="S20" s="89"/>
      <c r="T20" s="89"/>
      <c r="U20" s="89"/>
      <c r="V20" s="89"/>
      <c r="W20" s="89"/>
      <c r="X20" s="89"/>
      <c r="Y20" s="89"/>
      <c r="Z20" s="89"/>
      <c r="AA20" s="89"/>
      <c r="AB20" s="89"/>
    </row>
    <row r="21" spans="1:28" ht="135" customHeight="1" x14ac:dyDescent="0.3">
      <c r="A21" s="105" t="s">
        <v>429</v>
      </c>
      <c r="B21" s="91"/>
      <c r="D21" s="105" t="s">
        <v>430</v>
      </c>
      <c r="E21" s="91"/>
      <c r="F21" s="83"/>
      <c r="G21" s="83"/>
      <c r="H21" s="83"/>
      <c r="I21" s="83"/>
      <c r="J21" s="83"/>
      <c r="K21" s="83"/>
      <c r="L21" s="83"/>
      <c r="M21" s="83"/>
      <c r="N21" s="83"/>
      <c r="O21" s="83"/>
      <c r="P21" s="83"/>
      <c r="Q21" s="83"/>
      <c r="R21" s="83"/>
      <c r="S21" s="83"/>
      <c r="T21" s="83"/>
      <c r="U21" s="83"/>
      <c r="V21" s="83"/>
      <c r="W21" s="83"/>
      <c r="X21" s="83"/>
      <c r="Y21" s="83"/>
      <c r="Z21" s="83"/>
      <c r="AA21" s="83"/>
      <c r="AB21" s="83"/>
    </row>
    <row r="22" spans="1:28" ht="13.8" x14ac:dyDescent="0.3">
      <c r="A22" s="89"/>
      <c r="B22" s="89"/>
      <c r="C22" s="83"/>
      <c r="D22" s="83"/>
      <c r="E22" s="83"/>
      <c r="F22" s="83"/>
      <c r="G22" s="83"/>
      <c r="H22" s="83"/>
      <c r="I22" s="83"/>
      <c r="J22" s="83"/>
      <c r="K22" s="83"/>
      <c r="L22" s="83"/>
      <c r="M22" s="83"/>
      <c r="N22" s="83"/>
      <c r="O22" s="83"/>
      <c r="P22" s="83"/>
      <c r="Q22" s="83"/>
      <c r="R22" s="83"/>
      <c r="S22" s="83"/>
      <c r="T22" s="83"/>
      <c r="U22" s="83"/>
      <c r="V22" s="83"/>
      <c r="W22" s="83"/>
      <c r="X22" s="83"/>
      <c r="Y22" s="83"/>
      <c r="Z22" s="83"/>
      <c r="AA22" s="83"/>
      <c r="AB22" s="83"/>
    </row>
    <row r="23" spans="1:28" ht="13.8" hidden="1" x14ac:dyDescent="0.3"/>
    <row r="24" spans="1:28" ht="13.8" hidden="1" x14ac:dyDescent="0.3"/>
    <row r="25" spans="1:28" ht="13.8" hidden="1" x14ac:dyDescent="0.3"/>
    <row r="26" spans="1:28" ht="13.8" hidden="1" x14ac:dyDescent="0.3"/>
    <row r="27" spans="1:28" ht="13.8" hidden="1" x14ac:dyDescent="0.3"/>
    <row r="28" spans="1:28" ht="13.8" hidden="1" x14ac:dyDescent="0.3"/>
    <row r="29" spans="1:28" ht="13.8" hidden="1" x14ac:dyDescent="0.3"/>
    <row r="30" spans="1:28" ht="13.8" hidden="1" x14ac:dyDescent="0.3"/>
    <row r="31" spans="1:28" ht="13.8" hidden="1" x14ac:dyDescent="0.3"/>
  </sheetData>
  <sheetProtection selectLockedCells="1"/>
  <mergeCells count="7">
    <mergeCell ref="I2:N2"/>
    <mergeCell ref="O2:S2"/>
    <mergeCell ref="T2:Y2"/>
    <mergeCell ref="E3:G3"/>
    <mergeCell ref="I3:K3"/>
    <mergeCell ref="L3:N3"/>
    <mergeCell ref="W3:X3"/>
  </mergeCells>
  <dataValidations count="8">
    <dataValidation type="list" allowBlank="1" showInputMessage="1" showErrorMessage="1" sqref="P5:P19">
      <formula1>LIST_Per</formula1>
    </dataValidation>
    <dataValidation type="list" allowBlank="1" showInputMessage="1" showErrorMessage="1" sqref="O5:O19">
      <formula1>LIST_CKnd</formula1>
    </dataValidation>
    <dataValidation type="list" allowBlank="1" showInputMessage="1" showErrorMessage="1" sqref="V5:V19">
      <formula1>LIST_Con</formula1>
    </dataValidation>
    <dataValidation type="list" allowBlank="1" showInputMessage="1" showErrorMessage="1" sqref="U5:U19">
      <formula1>LIST_Test</formula1>
    </dataValidation>
    <dataValidation type="list" allowBlank="1" showInputMessage="1" showErrorMessage="1" sqref="H5:H19">
      <formula1>LIST_CNon</formula1>
    </dataValidation>
    <dataValidation type="list" allowBlank="1" showInputMessage="1" showErrorMessage="1" sqref="G5:G19">
      <formula1>LIST_Area</formula1>
    </dataValidation>
    <dataValidation type="list" allowBlank="1" showInputMessage="1" showErrorMessage="1" sqref="F5:F19">
      <formula1>LIST_AgrGrp</formula1>
    </dataValidation>
    <dataValidation type="list" allowBlank="1" showInputMessage="1" showErrorMessage="1" sqref="D5:D19">
      <formula1>LIST_Func</formula1>
    </dataValidation>
  </dataValidations>
  <hyperlinks>
    <hyperlink ref="A1" location="'Inventario de Programas'!B1" display="REGRESAR a Inventario"/>
  </hyperlinks>
  <pageMargins left="0.7" right="0.7" top="0.75" bottom="0.75" header="0.3" footer="0.3"/>
  <pageSetup paperSize="9" orientation="portrait" verticalDpi="0" r:id="rId1"/>
  <extLst>
    <ext xmlns:x14="http://schemas.microsoft.com/office/spreadsheetml/2009/9/main" uri="{78C0D931-6437-407d-A8EE-F0AAD7539E65}">
      <x14:conditionalFormattings>
        <x14:conditionalFormatting xmlns:xm="http://schemas.microsoft.com/office/excel/2006/main">
          <x14:cfRule type="expression" priority="1" id="{3C1B0AD9-05FD-4DC1-B4BA-C974214C2BCE}">
            <xm:f>$D5=HID_dropdown!$B$2</xm:f>
            <x14:dxf>
              <fill>
                <patternFill>
                  <bgColor rgb="FFF3EBF9"/>
                </patternFill>
              </fill>
            </x14:dxf>
          </x14:cfRule>
          <xm:sqref>W5:X19</xm:sqref>
        </x14:conditionalFormatting>
        <x14:conditionalFormatting xmlns:xm="http://schemas.microsoft.com/office/excel/2006/main">
          <x14:cfRule type="expression" priority="2" id="{B697973F-F4A1-4205-A49E-1CD609026D1F}">
            <xm:f>$O5=HID_dropdown!$G$3</xm:f>
            <x14:dxf>
              <fill>
                <patternFill>
                  <bgColor theme="1"/>
                </patternFill>
              </fill>
            </x14:dxf>
          </x14:cfRule>
          <xm:sqref>P5:R19</xm:sqref>
        </x14:conditionalFormatting>
        <x14:conditionalFormatting xmlns:xm="http://schemas.microsoft.com/office/excel/2006/main">
          <x14:cfRule type="expression" priority="3" id="{3D756616-181C-4C56-A578-EA19D23063C9}">
            <xm:f>$H5=HID_dropdown!$A$3</xm:f>
            <x14:dxf>
              <fill>
                <patternFill>
                  <bgColor theme="1"/>
                </patternFill>
              </fill>
              <border>
                <left style="thin">
                  <color auto="1"/>
                </left>
                <right style="thin">
                  <color auto="1"/>
                </right>
                <top style="thin">
                  <color auto="1"/>
                </top>
                <bottom style="thin">
                  <color auto="1"/>
                </bottom>
              </border>
            </x14:dxf>
          </x14:cfRule>
          <xm:sqref>I5:K19 T5:T19</xm:sqref>
        </x14:conditionalFormatting>
        <x14:conditionalFormatting xmlns:xm="http://schemas.microsoft.com/office/excel/2006/main">
          <x14:cfRule type="expression" priority="4" id="{7E1DC1F9-D715-4FB7-8BDC-73DE0644310D}">
            <xm:f>$H5=HID_dropdown!$A$2</xm:f>
            <x14:dxf>
              <fill>
                <patternFill>
                  <bgColor theme="1"/>
                </patternFill>
              </fill>
            </x14:dxf>
          </x14:cfRule>
          <xm:sqref>U5:V19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HID_dropdown!$C$2:$C$13</xm:f>
          </x14:formula1>
          <xm:sqref>E5:E19</xm:sqref>
        </x14:dataValidation>
      </x14:dataValidations>
    </ext>
  </extLs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autoPageBreaks="0"/>
  </sheetPr>
  <dimension ref="A1:AF31"/>
  <sheetViews>
    <sheetView workbookViewId="0">
      <pane xSplit="2" ySplit="4" topLeftCell="C5" activePane="bottomRight" state="frozen"/>
      <selection activeCell="B5" sqref="B5"/>
      <selection pane="topRight" activeCell="B5" sqref="B5"/>
      <selection pane="bottomLeft" activeCell="B5" sqref="B5"/>
      <selection pane="bottomRight" activeCell="B5" sqref="B5"/>
    </sheetView>
  </sheetViews>
  <sheetFormatPr defaultColWidth="0" defaultRowHeight="12.75" customHeight="1" zeroHeight="1" x14ac:dyDescent="0.3"/>
  <cols>
    <col min="1" max="1" width="9.109375" style="80" customWidth="1"/>
    <col min="2" max="3" width="25.6640625" style="80" customWidth="1"/>
    <col min="4" max="4" width="12.33203125" style="80" customWidth="1"/>
    <col min="5" max="5" width="25.6640625" style="80" customWidth="1"/>
    <col min="6" max="7" width="9.6640625" style="80" customWidth="1"/>
    <col min="8" max="8" width="12.33203125" style="80" customWidth="1"/>
    <col min="9" max="14" width="11.6640625" style="80" customWidth="1"/>
    <col min="15" max="16" width="12.33203125" style="80" customWidth="1"/>
    <col min="17" max="20" width="11.6640625" style="80" customWidth="1"/>
    <col min="21" max="21" width="20.6640625" style="80" customWidth="1"/>
    <col min="22" max="22" width="12.33203125" style="80" customWidth="1"/>
    <col min="23" max="24" width="10.6640625" style="80" customWidth="1"/>
    <col min="25" max="27" width="11.6640625" style="80" customWidth="1"/>
    <col min="28" max="28" width="3.88671875" style="80" customWidth="1"/>
    <col min="29" max="30" width="9.109375" style="80" hidden="1" customWidth="1"/>
    <col min="31" max="32" width="0" style="80" hidden="1" customWidth="1"/>
    <col min="33" max="16384" width="9.109375" style="80" hidden="1"/>
  </cols>
  <sheetData>
    <row r="1" spans="1:28" ht="30" customHeight="1" thickTop="1" thickBot="1" x14ac:dyDescent="0.35">
      <c r="A1" s="194" t="s">
        <v>560</v>
      </c>
      <c r="B1" s="195" t="str">
        <f ca="1">IF(OFFSET('Inventario de Programas'!B5,(_xlfn.SHEET()-2),0)=0,"-", OFFSET('Inventario de Programas'!B5,(_xlfn.SHEET()-2),0))</f>
        <v>Nombre del programa 35</v>
      </c>
      <c r="C1" s="196" t="str">
        <f ca="1">IF(OFFSET('Inventario de Programas'!C5,(_xlfn.SHEET()-2),0)=0,"Name of Scheme in English", OFFSET('Inventario de Programas'!C5,(_xlfn.SHEET()-2),0))</f>
        <v>Name of Scheme in English</v>
      </c>
      <c r="D1" s="197" t="str">
        <f>IF('Inventario de Programas'!B2=0, "Año", 'Inventario de Programas'!B2)</f>
        <v>Año</v>
      </c>
      <c r="E1" s="83"/>
      <c r="F1" s="83"/>
      <c r="G1" s="83"/>
      <c r="H1" s="83"/>
      <c r="I1" s="83"/>
      <c r="J1" s="83"/>
      <c r="K1" s="83"/>
      <c r="L1" s="83"/>
      <c r="M1" s="83"/>
      <c r="N1" s="83"/>
      <c r="O1" s="83"/>
      <c r="P1" s="83"/>
      <c r="Q1" s="83"/>
      <c r="R1" s="83"/>
      <c r="S1" s="83"/>
      <c r="T1" s="83"/>
      <c r="U1" s="83"/>
      <c r="V1" s="83"/>
      <c r="W1" s="83"/>
      <c r="X1" s="83"/>
      <c r="Y1" s="83"/>
      <c r="Z1" s="83"/>
      <c r="AA1" s="83"/>
      <c r="AB1" s="83"/>
    </row>
    <row r="2" spans="1:28" ht="14.4" thickTop="1" x14ac:dyDescent="0.3">
      <c r="A2" s="83"/>
      <c r="B2" s="87"/>
      <c r="C2" s="87"/>
      <c r="D2" s="83"/>
      <c r="E2" s="83"/>
      <c r="F2" s="83"/>
      <c r="G2" s="83"/>
      <c r="H2" s="83"/>
      <c r="I2" s="249" t="s">
        <v>472</v>
      </c>
      <c r="J2" s="249"/>
      <c r="K2" s="249"/>
      <c r="L2" s="249"/>
      <c r="M2" s="249"/>
      <c r="N2" s="249"/>
      <c r="O2" s="250" t="s">
        <v>473</v>
      </c>
      <c r="P2" s="250"/>
      <c r="Q2" s="250"/>
      <c r="R2" s="250"/>
      <c r="S2" s="250"/>
      <c r="T2" s="248" t="s">
        <v>474</v>
      </c>
      <c r="U2" s="248"/>
      <c r="V2" s="248"/>
      <c r="W2" s="248"/>
      <c r="X2" s="248"/>
      <c r="Y2" s="248"/>
      <c r="Z2" s="88" t="s">
        <v>475</v>
      </c>
      <c r="AA2" s="83"/>
      <c r="AB2" s="83"/>
    </row>
    <row r="3" spans="1:28" ht="93" customHeight="1" x14ac:dyDescent="0.3">
      <c r="A3" s="164" t="s">
        <v>431</v>
      </c>
      <c r="B3" s="165" t="s">
        <v>432</v>
      </c>
      <c r="C3" s="165" t="s">
        <v>433</v>
      </c>
      <c r="D3" s="165" t="s">
        <v>434</v>
      </c>
      <c r="E3" s="245" t="s">
        <v>435</v>
      </c>
      <c r="F3" s="246"/>
      <c r="G3" s="247"/>
      <c r="H3" s="165" t="s">
        <v>436</v>
      </c>
      <c r="I3" s="251" t="s">
        <v>437</v>
      </c>
      <c r="J3" s="243"/>
      <c r="K3" s="244"/>
      <c r="L3" s="235" t="s">
        <v>438</v>
      </c>
      <c r="M3" s="236"/>
      <c r="N3" s="237"/>
      <c r="O3" s="165" t="s">
        <v>439</v>
      </c>
      <c r="P3" s="165" t="s">
        <v>440</v>
      </c>
      <c r="Q3" s="165" t="s">
        <v>441</v>
      </c>
      <c r="R3" s="165" t="s">
        <v>442</v>
      </c>
      <c r="S3" s="165" t="s">
        <v>443</v>
      </c>
      <c r="T3" s="165" t="s">
        <v>444</v>
      </c>
      <c r="U3" s="165" t="s">
        <v>445</v>
      </c>
      <c r="V3" s="165" t="s">
        <v>214</v>
      </c>
      <c r="W3" s="251" t="s">
        <v>446</v>
      </c>
      <c r="X3" s="244"/>
      <c r="Y3" s="165" t="s">
        <v>447</v>
      </c>
      <c r="Z3" s="165" t="s">
        <v>448</v>
      </c>
      <c r="AA3" s="165" t="s">
        <v>449</v>
      </c>
      <c r="AB3" s="83"/>
    </row>
    <row r="4" spans="1:28" s="109" customFormat="1" ht="12.75" customHeight="1" x14ac:dyDescent="0.3">
      <c r="A4" s="166"/>
      <c r="B4" s="167"/>
      <c r="C4" s="166"/>
      <c r="D4" s="168" t="s">
        <v>341</v>
      </c>
      <c r="E4" s="169" t="s">
        <v>450</v>
      </c>
      <c r="F4" s="169" t="s">
        <v>455</v>
      </c>
      <c r="G4" s="169" t="s">
        <v>456</v>
      </c>
      <c r="H4" s="168" t="s">
        <v>341</v>
      </c>
      <c r="I4" s="170" t="s">
        <v>6</v>
      </c>
      <c r="J4" s="170" t="s">
        <v>342</v>
      </c>
      <c r="K4" s="170" t="s">
        <v>343</v>
      </c>
      <c r="L4" s="170" t="s">
        <v>6</v>
      </c>
      <c r="M4" s="170" t="s">
        <v>342</v>
      </c>
      <c r="N4" s="170" t="s">
        <v>343</v>
      </c>
      <c r="O4" s="168" t="s">
        <v>341</v>
      </c>
      <c r="P4" s="168" t="s">
        <v>341</v>
      </c>
      <c r="Q4" s="171" t="s">
        <v>451</v>
      </c>
      <c r="R4" s="171" t="s">
        <v>451</v>
      </c>
      <c r="S4" s="172"/>
      <c r="T4" s="167"/>
      <c r="U4" s="168" t="s">
        <v>341</v>
      </c>
      <c r="V4" s="168" t="s">
        <v>341</v>
      </c>
      <c r="W4" s="170" t="s">
        <v>452</v>
      </c>
      <c r="X4" s="170" t="s">
        <v>453</v>
      </c>
      <c r="Y4" s="167"/>
      <c r="Z4" s="168" t="s">
        <v>451</v>
      </c>
      <c r="AA4" s="167"/>
      <c r="AB4" s="108"/>
    </row>
    <row r="5" spans="1:28" s="81" customFormat="1" ht="13.8" x14ac:dyDescent="0.3">
      <c r="A5" s="116" t="s">
        <v>457</v>
      </c>
      <c r="B5" s="208"/>
      <c r="C5" s="209"/>
      <c r="D5" s="210"/>
      <c r="E5" s="211"/>
      <c r="F5" s="210"/>
      <c r="G5" s="209"/>
      <c r="H5" s="209"/>
      <c r="I5" s="223"/>
      <c r="J5" s="223"/>
      <c r="K5" s="223"/>
      <c r="L5" s="224"/>
      <c r="M5" s="225"/>
      <c r="N5" s="225"/>
      <c r="O5" s="212"/>
      <c r="P5" s="213"/>
      <c r="Q5" s="212"/>
      <c r="R5" s="212"/>
      <c r="S5" s="212"/>
      <c r="T5" s="214"/>
      <c r="U5" s="214"/>
      <c r="V5" s="214"/>
      <c r="W5" s="215"/>
      <c r="X5" s="215"/>
      <c r="Y5" s="214"/>
      <c r="Z5" s="229"/>
      <c r="AA5" s="209"/>
      <c r="AB5" s="117"/>
    </row>
    <row r="6" spans="1:28" s="81" customFormat="1" ht="13.8" x14ac:dyDescent="0.3">
      <c r="A6" s="116" t="s">
        <v>458</v>
      </c>
      <c r="B6" s="216"/>
      <c r="C6" s="217"/>
      <c r="D6" s="218"/>
      <c r="E6" s="219"/>
      <c r="F6" s="220"/>
      <c r="G6" s="217"/>
      <c r="H6" s="217"/>
      <c r="I6" s="226"/>
      <c r="J6" s="226"/>
      <c r="K6" s="226"/>
      <c r="L6" s="227"/>
      <c r="M6" s="227"/>
      <c r="N6" s="227"/>
      <c r="O6" s="213"/>
      <c r="P6" s="213"/>
      <c r="Q6" s="213"/>
      <c r="R6" s="213"/>
      <c r="S6" s="213"/>
      <c r="T6" s="221"/>
      <c r="U6" s="221"/>
      <c r="V6" s="221"/>
      <c r="W6" s="222"/>
      <c r="X6" s="222"/>
      <c r="Y6" s="221"/>
      <c r="Z6" s="230"/>
      <c r="AA6" s="217"/>
      <c r="AB6" s="117"/>
    </row>
    <row r="7" spans="1:28" s="81" customFormat="1" ht="13.8" x14ac:dyDescent="0.3">
      <c r="A7" s="116" t="s">
        <v>459</v>
      </c>
      <c r="B7" s="216"/>
      <c r="C7" s="217"/>
      <c r="D7" s="218"/>
      <c r="E7" s="219"/>
      <c r="F7" s="220"/>
      <c r="G7" s="217"/>
      <c r="H7" s="217"/>
      <c r="I7" s="226"/>
      <c r="J7" s="226"/>
      <c r="K7" s="226"/>
      <c r="L7" s="227"/>
      <c r="M7" s="227"/>
      <c r="N7" s="227"/>
      <c r="O7" s="213"/>
      <c r="P7" s="213"/>
      <c r="Q7" s="213"/>
      <c r="R7" s="213"/>
      <c r="S7" s="213"/>
      <c r="T7" s="221"/>
      <c r="U7" s="221"/>
      <c r="V7" s="221"/>
      <c r="W7" s="222"/>
      <c r="X7" s="222"/>
      <c r="Y7" s="221"/>
      <c r="Z7" s="230"/>
      <c r="AA7" s="217"/>
      <c r="AB7" s="117"/>
    </row>
    <row r="8" spans="1:28" s="81" customFormat="1" ht="13.8" x14ac:dyDescent="0.3">
      <c r="A8" s="116" t="s">
        <v>460</v>
      </c>
      <c r="B8" s="216"/>
      <c r="C8" s="217"/>
      <c r="D8" s="218"/>
      <c r="E8" s="219"/>
      <c r="F8" s="220"/>
      <c r="G8" s="217"/>
      <c r="H8" s="217"/>
      <c r="I8" s="226"/>
      <c r="J8" s="226"/>
      <c r="K8" s="226"/>
      <c r="L8" s="227"/>
      <c r="M8" s="227"/>
      <c r="N8" s="227"/>
      <c r="O8" s="213"/>
      <c r="P8" s="213"/>
      <c r="Q8" s="213"/>
      <c r="R8" s="213"/>
      <c r="S8" s="213"/>
      <c r="T8" s="221"/>
      <c r="U8" s="221"/>
      <c r="V8" s="221"/>
      <c r="W8" s="222"/>
      <c r="X8" s="222"/>
      <c r="Y8" s="221"/>
      <c r="Z8" s="230"/>
      <c r="AA8" s="217"/>
      <c r="AB8" s="117"/>
    </row>
    <row r="9" spans="1:28" s="81" customFormat="1" ht="13.8" x14ac:dyDescent="0.3">
      <c r="A9" s="116" t="s">
        <v>461</v>
      </c>
      <c r="B9" s="216"/>
      <c r="C9" s="217"/>
      <c r="D9" s="218"/>
      <c r="E9" s="219"/>
      <c r="F9" s="220"/>
      <c r="G9" s="217"/>
      <c r="H9" s="217"/>
      <c r="I9" s="226"/>
      <c r="J9" s="226"/>
      <c r="K9" s="226"/>
      <c r="L9" s="227"/>
      <c r="M9" s="227"/>
      <c r="N9" s="227"/>
      <c r="O9" s="213"/>
      <c r="P9" s="213"/>
      <c r="Q9" s="213"/>
      <c r="R9" s="213"/>
      <c r="S9" s="213"/>
      <c r="T9" s="221"/>
      <c r="U9" s="221"/>
      <c r="V9" s="221"/>
      <c r="W9" s="222"/>
      <c r="X9" s="222"/>
      <c r="Y9" s="221"/>
      <c r="Z9" s="230"/>
      <c r="AA9" s="217"/>
      <c r="AB9" s="117"/>
    </row>
    <row r="10" spans="1:28" s="81" customFormat="1" ht="13.8" x14ac:dyDescent="0.3">
      <c r="A10" s="116" t="s">
        <v>462</v>
      </c>
      <c r="B10" s="216"/>
      <c r="C10" s="217"/>
      <c r="D10" s="218"/>
      <c r="E10" s="219"/>
      <c r="F10" s="220"/>
      <c r="G10" s="217"/>
      <c r="H10" s="217"/>
      <c r="I10" s="226"/>
      <c r="J10" s="226"/>
      <c r="K10" s="226"/>
      <c r="L10" s="228"/>
      <c r="M10" s="227"/>
      <c r="N10" s="227"/>
      <c r="O10" s="213"/>
      <c r="P10" s="213"/>
      <c r="Q10" s="213"/>
      <c r="R10" s="213"/>
      <c r="S10" s="213"/>
      <c r="T10" s="221"/>
      <c r="U10" s="221"/>
      <c r="V10" s="221"/>
      <c r="W10" s="222"/>
      <c r="X10" s="222"/>
      <c r="Y10" s="221"/>
      <c r="Z10" s="230"/>
      <c r="AA10" s="217"/>
      <c r="AB10" s="117"/>
    </row>
    <row r="11" spans="1:28" s="81" customFormat="1" ht="13.8" x14ac:dyDescent="0.3">
      <c r="A11" s="116" t="s">
        <v>463</v>
      </c>
      <c r="B11" s="216"/>
      <c r="C11" s="217"/>
      <c r="D11" s="218"/>
      <c r="E11" s="219"/>
      <c r="F11" s="220"/>
      <c r="G11" s="217"/>
      <c r="H11" s="217"/>
      <c r="I11" s="226"/>
      <c r="J11" s="226"/>
      <c r="K11" s="226"/>
      <c r="L11" s="227"/>
      <c r="M11" s="227"/>
      <c r="N11" s="227"/>
      <c r="O11" s="213"/>
      <c r="P11" s="213"/>
      <c r="Q11" s="213"/>
      <c r="R11" s="213"/>
      <c r="S11" s="213"/>
      <c r="T11" s="221"/>
      <c r="U11" s="221"/>
      <c r="V11" s="221"/>
      <c r="W11" s="222"/>
      <c r="X11" s="222"/>
      <c r="Y11" s="221"/>
      <c r="Z11" s="230"/>
      <c r="AA11" s="217"/>
      <c r="AB11" s="117"/>
    </row>
    <row r="12" spans="1:28" s="81" customFormat="1" ht="13.8" x14ac:dyDescent="0.3">
      <c r="A12" s="116" t="s">
        <v>464</v>
      </c>
      <c r="B12" s="216"/>
      <c r="C12" s="217"/>
      <c r="D12" s="218"/>
      <c r="E12" s="219"/>
      <c r="F12" s="220"/>
      <c r="G12" s="217"/>
      <c r="H12" s="217"/>
      <c r="I12" s="226"/>
      <c r="J12" s="226"/>
      <c r="K12" s="226"/>
      <c r="L12" s="227"/>
      <c r="M12" s="227"/>
      <c r="N12" s="227"/>
      <c r="O12" s="213"/>
      <c r="P12" s="213"/>
      <c r="Q12" s="213"/>
      <c r="R12" s="213"/>
      <c r="S12" s="213"/>
      <c r="T12" s="221"/>
      <c r="U12" s="221"/>
      <c r="V12" s="221"/>
      <c r="W12" s="222"/>
      <c r="X12" s="222"/>
      <c r="Y12" s="221"/>
      <c r="Z12" s="230"/>
      <c r="AA12" s="217"/>
      <c r="AB12" s="117"/>
    </row>
    <row r="13" spans="1:28" s="81" customFormat="1" ht="13.8" x14ac:dyDescent="0.3">
      <c r="A13" s="116" t="s">
        <v>465</v>
      </c>
      <c r="B13" s="216"/>
      <c r="C13" s="217"/>
      <c r="D13" s="218"/>
      <c r="E13" s="219"/>
      <c r="F13" s="220"/>
      <c r="G13" s="217"/>
      <c r="H13" s="217"/>
      <c r="I13" s="226"/>
      <c r="J13" s="226"/>
      <c r="K13" s="226"/>
      <c r="L13" s="227"/>
      <c r="M13" s="227"/>
      <c r="N13" s="227"/>
      <c r="O13" s="213"/>
      <c r="P13" s="213"/>
      <c r="Q13" s="213"/>
      <c r="R13" s="213"/>
      <c r="S13" s="213"/>
      <c r="T13" s="221"/>
      <c r="U13" s="221"/>
      <c r="V13" s="221"/>
      <c r="W13" s="222"/>
      <c r="X13" s="222"/>
      <c r="Y13" s="221"/>
      <c r="Z13" s="230"/>
      <c r="AA13" s="217"/>
      <c r="AB13" s="117"/>
    </row>
    <row r="14" spans="1:28" s="81" customFormat="1" ht="27.6" x14ac:dyDescent="0.3">
      <c r="A14" s="116" t="s">
        <v>466</v>
      </c>
      <c r="B14" s="216"/>
      <c r="C14" s="217"/>
      <c r="D14" s="218"/>
      <c r="E14" s="219"/>
      <c r="F14" s="220"/>
      <c r="G14" s="217"/>
      <c r="H14" s="217"/>
      <c r="I14" s="226"/>
      <c r="J14" s="226"/>
      <c r="K14" s="226"/>
      <c r="L14" s="227"/>
      <c r="M14" s="227"/>
      <c r="N14" s="227"/>
      <c r="O14" s="213"/>
      <c r="P14" s="213"/>
      <c r="Q14" s="213"/>
      <c r="R14" s="213"/>
      <c r="S14" s="213"/>
      <c r="T14" s="221"/>
      <c r="U14" s="221"/>
      <c r="V14" s="221"/>
      <c r="W14" s="222"/>
      <c r="X14" s="222"/>
      <c r="Y14" s="221"/>
      <c r="Z14" s="230"/>
      <c r="AA14" s="217"/>
      <c r="AB14" s="117"/>
    </row>
    <row r="15" spans="1:28" s="81" customFormat="1" ht="27.6" x14ac:dyDescent="0.3">
      <c r="A15" s="116" t="s">
        <v>467</v>
      </c>
      <c r="B15" s="216"/>
      <c r="C15" s="217"/>
      <c r="D15" s="218"/>
      <c r="E15" s="219"/>
      <c r="F15" s="220"/>
      <c r="G15" s="217"/>
      <c r="H15" s="217"/>
      <c r="I15" s="226"/>
      <c r="J15" s="226"/>
      <c r="K15" s="226"/>
      <c r="L15" s="227"/>
      <c r="M15" s="227"/>
      <c r="N15" s="227"/>
      <c r="O15" s="213"/>
      <c r="P15" s="213"/>
      <c r="Q15" s="213"/>
      <c r="R15" s="213"/>
      <c r="S15" s="213"/>
      <c r="T15" s="221"/>
      <c r="U15" s="221"/>
      <c r="V15" s="221"/>
      <c r="W15" s="222"/>
      <c r="X15" s="222"/>
      <c r="Y15" s="221"/>
      <c r="Z15" s="230"/>
      <c r="AA15" s="217"/>
      <c r="AB15" s="117"/>
    </row>
    <row r="16" spans="1:28" s="81" customFormat="1" ht="27.6" x14ac:dyDescent="0.3">
      <c r="A16" s="116" t="s">
        <v>468</v>
      </c>
      <c r="B16" s="216"/>
      <c r="C16" s="217"/>
      <c r="D16" s="218"/>
      <c r="E16" s="219"/>
      <c r="F16" s="220"/>
      <c r="G16" s="217"/>
      <c r="H16" s="217"/>
      <c r="I16" s="226"/>
      <c r="J16" s="226"/>
      <c r="K16" s="226"/>
      <c r="L16" s="227"/>
      <c r="M16" s="227"/>
      <c r="N16" s="227"/>
      <c r="O16" s="213"/>
      <c r="P16" s="213"/>
      <c r="Q16" s="213"/>
      <c r="R16" s="213"/>
      <c r="S16" s="213"/>
      <c r="T16" s="221"/>
      <c r="U16" s="221"/>
      <c r="V16" s="221"/>
      <c r="W16" s="222"/>
      <c r="X16" s="222"/>
      <c r="Y16" s="221"/>
      <c r="Z16" s="230"/>
      <c r="AA16" s="217"/>
      <c r="AB16" s="117"/>
    </row>
    <row r="17" spans="1:28" s="81" customFormat="1" ht="27.6" x14ac:dyDescent="0.3">
      <c r="A17" s="116" t="s">
        <v>469</v>
      </c>
      <c r="B17" s="216"/>
      <c r="C17" s="217"/>
      <c r="D17" s="218"/>
      <c r="E17" s="219"/>
      <c r="F17" s="220"/>
      <c r="G17" s="217"/>
      <c r="H17" s="217"/>
      <c r="I17" s="226"/>
      <c r="J17" s="226"/>
      <c r="K17" s="226"/>
      <c r="L17" s="227"/>
      <c r="M17" s="227"/>
      <c r="N17" s="227"/>
      <c r="O17" s="213"/>
      <c r="P17" s="213"/>
      <c r="Q17" s="213"/>
      <c r="R17" s="213"/>
      <c r="S17" s="213"/>
      <c r="T17" s="221"/>
      <c r="U17" s="221"/>
      <c r="V17" s="221"/>
      <c r="W17" s="222"/>
      <c r="X17" s="222"/>
      <c r="Y17" s="221"/>
      <c r="Z17" s="230"/>
      <c r="AA17" s="217"/>
      <c r="AB17" s="117"/>
    </row>
    <row r="18" spans="1:28" s="81" customFormat="1" ht="27.6" x14ac:dyDescent="0.3">
      <c r="A18" s="116" t="s">
        <v>470</v>
      </c>
      <c r="B18" s="216"/>
      <c r="C18" s="217"/>
      <c r="D18" s="218"/>
      <c r="E18" s="219"/>
      <c r="F18" s="220"/>
      <c r="G18" s="217"/>
      <c r="H18" s="217"/>
      <c r="I18" s="226"/>
      <c r="J18" s="226"/>
      <c r="K18" s="226"/>
      <c r="L18" s="227"/>
      <c r="M18" s="227"/>
      <c r="N18" s="227"/>
      <c r="O18" s="213"/>
      <c r="P18" s="213"/>
      <c r="Q18" s="213"/>
      <c r="R18" s="213"/>
      <c r="S18" s="213"/>
      <c r="T18" s="221"/>
      <c r="U18" s="221"/>
      <c r="V18" s="221"/>
      <c r="W18" s="222"/>
      <c r="X18" s="222"/>
      <c r="Y18" s="221"/>
      <c r="Z18" s="230"/>
      <c r="AA18" s="217"/>
      <c r="AB18" s="117"/>
    </row>
    <row r="19" spans="1:28" s="81" customFormat="1" ht="27.6" x14ac:dyDescent="0.3">
      <c r="A19" s="116" t="s">
        <v>471</v>
      </c>
      <c r="B19" s="216"/>
      <c r="C19" s="217"/>
      <c r="D19" s="218"/>
      <c r="E19" s="219"/>
      <c r="F19" s="220"/>
      <c r="G19" s="217"/>
      <c r="H19" s="217"/>
      <c r="I19" s="226"/>
      <c r="J19" s="226"/>
      <c r="K19" s="226"/>
      <c r="L19" s="227"/>
      <c r="M19" s="227"/>
      <c r="N19" s="227"/>
      <c r="O19" s="213"/>
      <c r="P19" s="213"/>
      <c r="Q19" s="213"/>
      <c r="R19" s="213"/>
      <c r="S19" s="213"/>
      <c r="T19" s="221"/>
      <c r="U19" s="221"/>
      <c r="V19" s="221"/>
      <c r="W19" s="222"/>
      <c r="X19" s="222"/>
      <c r="Y19" s="221"/>
      <c r="Z19" s="230"/>
      <c r="AA19" s="217"/>
      <c r="AB19" s="117"/>
    </row>
    <row r="20" spans="1:28" s="82" customFormat="1" ht="13.8" x14ac:dyDescent="0.3">
      <c r="A20" s="89"/>
      <c r="B20" s="89"/>
      <c r="C20" s="89"/>
      <c r="D20" s="89"/>
      <c r="E20" s="89"/>
      <c r="F20" s="89"/>
      <c r="G20" s="89"/>
      <c r="H20" s="89"/>
      <c r="I20" s="89"/>
      <c r="J20" s="89"/>
      <c r="K20" s="89"/>
      <c r="L20" s="89"/>
      <c r="M20" s="89"/>
      <c r="N20" s="89"/>
      <c r="O20" s="89"/>
      <c r="P20" s="89"/>
      <c r="Q20" s="89"/>
      <c r="R20" s="89"/>
      <c r="S20" s="89"/>
      <c r="T20" s="89"/>
      <c r="U20" s="89"/>
      <c r="V20" s="89"/>
      <c r="W20" s="89"/>
      <c r="X20" s="89"/>
      <c r="Y20" s="89"/>
      <c r="Z20" s="89"/>
      <c r="AA20" s="89"/>
      <c r="AB20" s="89"/>
    </row>
    <row r="21" spans="1:28" ht="135" customHeight="1" x14ac:dyDescent="0.3">
      <c r="A21" s="105" t="s">
        <v>429</v>
      </c>
      <c r="B21" s="91"/>
      <c r="D21" s="105" t="s">
        <v>430</v>
      </c>
      <c r="E21" s="91"/>
      <c r="F21" s="83"/>
      <c r="G21" s="83"/>
      <c r="H21" s="83"/>
      <c r="I21" s="83"/>
      <c r="J21" s="83"/>
      <c r="K21" s="83"/>
      <c r="L21" s="83"/>
      <c r="M21" s="83"/>
      <c r="N21" s="83"/>
      <c r="O21" s="83"/>
      <c r="P21" s="83"/>
      <c r="Q21" s="83"/>
      <c r="R21" s="83"/>
      <c r="S21" s="83"/>
      <c r="T21" s="83"/>
      <c r="U21" s="83"/>
      <c r="V21" s="83"/>
      <c r="W21" s="83"/>
      <c r="X21" s="83"/>
      <c r="Y21" s="83"/>
      <c r="Z21" s="83"/>
      <c r="AA21" s="83"/>
      <c r="AB21" s="83"/>
    </row>
    <row r="22" spans="1:28" ht="13.8" x14ac:dyDescent="0.3">
      <c r="A22" s="89"/>
      <c r="B22" s="89"/>
      <c r="C22" s="83"/>
      <c r="D22" s="83"/>
      <c r="E22" s="83"/>
      <c r="F22" s="83"/>
      <c r="G22" s="83"/>
      <c r="H22" s="83"/>
      <c r="I22" s="83"/>
      <c r="J22" s="83"/>
      <c r="K22" s="83"/>
      <c r="L22" s="83"/>
      <c r="M22" s="83"/>
      <c r="N22" s="83"/>
      <c r="O22" s="83"/>
      <c r="P22" s="83"/>
      <c r="Q22" s="83"/>
      <c r="R22" s="83"/>
      <c r="S22" s="83"/>
      <c r="T22" s="83"/>
      <c r="U22" s="83"/>
      <c r="V22" s="83"/>
      <c r="W22" s="83"/>
      <c r="X22" s="83"/>
      <c r="Y22" s="83"/>
      <c r="Z22" s="83"/>
      <c r="AA22" s="83"/>
      <c r="AB22" s="83"/>
    </row>
    <row r="23" spans="1:28" ht="13.8" hidden="1" x14ac:dyDescent="0.3"/>
    <row r="24" spans="1:28" ht="13.8" hidden="1" x14ac:dyDescent="0.3"/>
    <row r="25" spans="1:28" ht="13.8" hidden="1" x14ac:dyDescent="0.3"/>
    <row r="26" spans="1:28" ht="13.8" hidden="1" x14ac:dyDescent="0.3"/>
    <row r="27" spans="1:28" ht="13.8" hidden="1" x14ac:dyDescent="0.3"/>
    <row r="28" spans="1:28" ht="13.8" hidden="1" x14ac:dyDescent="0.3"/>
    <row r="29" spans="1:28" ht="13.8" hidden="1" x14ac:dyDescent="0.3"/>
    <row r="30" spans="1:28" ht="13.8" hidden="1" x14ac:dyDescent="0.3"/>
    <row r="31" spans="1:28" ht="13.8" hidden="1" x14ac:dyDescent="0.3"/>
  </sheetData>
  <sheetProtection selectLockedCells="1"/>
  <mergeCells count="7">
    <mergeCell ref="I2:N2"/>
    <mergeCell ref="O2:S2"/>
    <mergeCell ref="T2:Y2"/>
    <mergeCell ref="E3:G3"/>
    <mergeCell ref="I3:K3"/>
    <mergeCell ref="L3:N3"/>
    <mergeCell ref="W3:X3"/>
  </mergeCells>
  <dataValidations count="8">
    <dataValidation type="list" allowBlank="1" showInputMessage="1" showErrorMessage="1" sqref="P5:P19">
      <formula1>LIST_Per</formula1>
    </dataValidation>
    <dataValidation type="list" allowBlank="1" showInputMessage="1" showErrorMessage="1" sqref="O5:O19">
      <formula1>LIST_CKnd</formula1>
    </dataValidation>
    <dataValidation type="list" allowBlank="1" showInputMessage="1" showErrorMessage="1" sqref="V5:V19">
      <formula1>LIST_Con</formula1>
    </dataValidation>
    <dataValidation type="list" allowBlank="1" showInputMessage="1" showErrorMessage="1" sqref="U5:U19">
      <formula1>LIST_Test</formula1>
    </dataValidation>
    <dataValidation type="list" allowBlank="1" showInputMessage="1" showErrorMessage="1" sqref="H5:H19">
      <formula1>LIST_CNon</formula1>
    </dataValidation>
    <dataValidation type="list" allowBlank="1" showInputMessage="1" showErrorMessage="1" sqref="G5:G19">
      <formula1>LIST_Area</formula1>
    </dataValidation>
    <dataValidation type="list" allowBlank="1" showInputMessage="1" showErrorMessage="1" sqref="F5:F19">
      <formula1>LIST_AgrGrp</formula1>
    </dataValidation>
    <dataValidation type="list" allowBlank="1" showInputMessage="1" showErrorMessage="1" sqref="D5:D19">
      <formula1>LIST_Func</formula1>
    </dataValidation>
  </dataValidations>
  <hyperlinks>
    <hyperlink ref="A1" location="'Inventario de Programas'!B1" display="REGRESAR a Inventario"/>
  </hyperlinks>
  <pageMargins left="0.7" right="0.7" top="0.75" bottom="0.75" header="0.3" footer="0.3"/>
  <pageSetup paperSize="9" orientation="portrait" verticalDpi="0" r:id="rId1"/>
  <extLst>
    <ext xmlns:x14="http://schemas.microsoft.com/office/spreadsheetml/2009/9/main" uri="{78C0D931-6437-407d-A8EE-F0AAD7539E65}">
      <x14:conditionalFormattings>
        <x14:conditionalFormatting xmlns:xm="http://schemas.microsoft.com/office/excel/2006/main">
          <x14:cfRule type="expression" priority="1" id="{2820136B-65D5-4900-9C42-EEB7FEF5B906}">
            <xm:f>$D5=HID_dropdown!$B$2</xm:f>
            <x14:dxf>
              <fill>
                <patternFill>
                  <bgColor rgb="FFF3EBF9"/>
                </patternFill>
              </fill>
            </x14:dxf>
          </x14:cfRule>
          <xm:sqref>W5:X19</xm:sqref>
        </x14:conditionalFormatting>
        <x14:conditionalFormatting xmlns:xm="http://schemas.microsoft.com/office/excel/2006/main">
          <x14:cfRule type="expression" priority="2" id="{A66AC86A-9BD0-4322-ABC9-F134177E6DF4}">
            <xm:f>$O5=HID_dropdown!$G$3</xm:f>
            <x14:dxf>
              <fill>
                <patternFill>
                  <bgColor theme="1"/>
                </patternFill>
              </fill>
            </x14:dxf>
          </x14:cfRule>
          <xm:sqref>P5:R19</xm:sqref>
        </x14:conditionalFormatting>
        <x14:conditionalFormatting xmlns:xm="http://schemas.microsoft.com/office/excel/2006/main">
          <x14:cfRule type="expression" priority="3" id="{4C39948B-CBCE-4145-92F6-4F59D5D47984}">
            <xm:f>$H5=HID_dropdown!$A$3</xm:f>
            <x14:dxf>
              <fill>
                <patternFill>
                  <bgColor theme="1"/>
                </patternFill>
              </fill>
              <border>
                <left style="thin">
                  <color auto="1"/>
                </left>
                <right style="thin">
                  <color auto="1"/>
                </right>
                <top style="thin">
                  <color auto="1"/>
                </top>
                <bottom style="thin">
                  <color auto="1"/>
                </bottom>
              </border>
            </x14:dxf>
          </x14:cfRule>
          <xm:sqref>I5:K19 T5:T19</xm:sqref>
        </x14:conditionalFormatting>
        <x14:conditionalFormatting xmlns:xm="http://schemas.microsoft.com/office/excel/2006/main">
          <x14:cfRule type="expression" priority="4" id="{00729F7E-076B-44FB-968E-727F32980AAF}">
            <xm:f>$H5=HID_dropdown!$A$2</xm:f>
            <x14:dxf>
              <fill>
                <patternFill>
                  <bgColor theme="1"/>
                </patternFill>
              </fill>
            </x14:dxf>
          </x14:cfRule>
          <xm:sqref>U5:V19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HID_dropdown!$C$2:$C$13</xm:f>
          </x14:formula1>
          <xm:sqref>E5:E19</xm:sqref>
        </x14:dataValidation>
      </x14:dataValidations>
    </ext>
  </extLs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autoPageBreaks="0"/>
  </sheetPr>
  <dimension ref="A1:AF31"/>
  <sheetViews>
    <sheetView workbookViewId="0">
      <pane xSplit="2" ySplit="4" topLeftCell="C5" activePane="bottomRight" state="frozen"/>
      <selection activeCell="B5" sqref="B5"/>
      <selection pane="topRight" activeCell="B5" sqref="B5"/>
      <selection pane="bottomLeft" activeCell="B5" sqref="B5"/>
      <selection pane="bottomRight" activeCell="B5" sqref="B5"/>
    </sheetView>
  </sheetViews>
  <sheetFormatPr defaultColWidth="0" defaultRowHeight="12.75" customHeight="1" zeroHeight="1" x14ac:dyDescent="0.3"/>
  <cols>
    <col min="1" max="1" width="9.109375" style="80" customWidth="1"/>
    <col min="2" max="3" width="25.6640625" style="80" customWidth="1"/>
    <col min="4" max="4" width="12.33203125" style="80" customWidth="1"/>
    <col min="5" max="5" width="25.6640625" style="80" customWidth="1"/>
    <col min="6" max="7" width="9.6640625" style="80" customWidth="1"/>
    <col min="8" max="8" width="12.33203125" style="80" customWidth="1"/>
    <col min="9" max="14" width="11.6640625" style="80" customWidth="1"/>
    <col min="15" max="16" width="12.33203125" style="80" customWidth="1"/>
    <col min="17" max="20" width="11.6640625" style="80" customWidth="1"/>
    <col min="21" max="21" width="20.6640625" style="80" customWidth="1"/>
    <col min="22" max="22" width="12.33203125" style="80" customWidth="1"/>
    <col min="23" max="24" width="10.6640625" style="80" customWidth="1"/>
    <col min="25" max="27" width="11.6640625" style="80" customWidth="1"/>
    <col min="28" max="28" width="3.88671875" style="80" customWidth="1"/>
    <col min="29" max="30" width="9.109375" style="80" hidden="1" customWidth="1"/>
    <col min="31" max="32" width="0" style="80" hidden="1" customWidth="1"/>
    <col min="33" max="16384" width="9.109375" style="80" hidden="1"/>
  </cols>
  <sheetData>
    <row r="1" spans="1:28" ht="30" customHeight="1" thickTop="1" thickBot="1" x14ac:dyDescent="0.35">
      <c r="A1" s="194" t="s">
        <v>560</v>
      </c>
      <c r="B1" s="195" t="str">
        <f ca="1">IF(OFFSET('Inventario de Programas'!B5,(_xlfn.SHEET()-2),0)=0,"-", OFFSET('Inventario de Programas'!B5,(_xlfn.SHEET()-2),0))</f>
        <v>Nombre del programa 36</v>
      </c>
      <c r="C1" s="196" t="str">
        <f ca="1">IF(OFFSET('Inventario de Programas'!C5,(_xlfn.SHEET()-2),0)=0,"Name of Scheme in English", OFFSET('Inventario de Programas'!C5,(_xlfn.SHEET()-2),0))</f>
        <v>Name of Scheme in English</v>
      </c>
      <c r="D1" s="197" t="str">
        <f>IF('Inventario de Programas'!B2=0, "Año", 'Inventario de Programas'!B2)</f>
        <v>Año</v>
      </c>
      <c r="E1" s="83"/>
      <c r="F1" s="83"/>
      <c r="G1" s="83"/>
      <c r="H1" s="83"/>
      <c r="I1" s="83"/>
      <c r="J1" s="83"/>
      <c r="K1" s="83"/>
      <c r="L1" s="83"/>
      <c r="M1" s="83"/>
      <c r="N1" s="83"/>
      <c r="O1" s="83"/>
      <c r="P1" s="83"/>
      <c r="Q1" s="83"/>
      <c r="R1" s="83"/>
      <c r="S1" s="83"/>
      <c r="T1" s="83"/>
      <c r="U1" s="83"/>
      <c r="V1" s="83"/>
      <c r="W1" s="83"/>
      <c r="X1" s="83"/>
      <c r="Y1" s="83"/>
      <c r="Z1" s="83"/>
      <c r="AA1" s="83"/>
      <c r="AB1" s="83"/>
    </row>
    <row r="2" spans="1:28" ht="14.4" thickTop="1" x14ac:dyDescent="0.3">
      <c r="A2" s="83"/>
      <c r="B2" s="87"/>
      <c r="C2" s="87"/>
      <c r="D2" s="83"/>
      <c r="E2" s="83"/>
      <c r="F2" s="83"/>
      <c r="G2" s="83"/>
      <c r="H2" s="83"/>
      <c r="I2" s="249" t="s">
        <v>472</v>
      </c>
      <c r="J2" s="249"/>
      <c r="K2" s="249"/>
      <c r="L2" s="249"/>
      <c r="M2" s="249"/>
      <c r="N2" s="249"/>
      <c r="O2" s="250" t="s">
        <v>473</v>
      </c>
      <c r="P2" s="250"/>
      <c r="Q2" s="250"/>
      <c r="R2" s="250"/>
      <c r="S2" s="250"/>
      <c r="T2" s="248" t="s">
        <v>474</v>
      </c>
      <c r="U2" s="248"/>
      <c r="V2" s="248"/>
      <c r="W2" s="248"/>
      <c r="X2" s="248"/>
      <c r="Y2" s="248"/>
      <c r="Z2" s="88" t="s">
        <v>475</v>
      </c>
      <c r="AA2" s="83"/>
      <c r="AB2" s="83"/>
    </row>
    <row r="3" spans="1:28" ht="93" customHeight="1" x14ac:dyDescent="0.3">
      <c r="A3" s="164" t="s">
        <v>431</v>
      </c>
      <c r="B3" s="165" t="s">
        <v>432</v>
      </c>
      <c r="C3" s="165" t="s">
        <v>433</v>
      </c>
      <c r="D3" s="165" t="s">
        <v>434</v>
      </c>
      <c r="E3" s="245" t="s">
        <v>435</v>
      </c>
      <c r="F3" s="246"/>
      <c r="G3" s="247"/>
      <c r="H3" s="165" t="s">
        <v>436</v>
      </c>
      <c r="I3" s="251" t="s">
        <v>437</v>
      </c>
      <c r="J3" s="243"/>
      <c r="K3" s="244"/>
      <c r="L3" s="235" t="s">
        <v>438</v>
      </c>
      <c r="M3" s="236"/>
      <c r="N3" s="237"/>
      <c r="O3" s="165" t="s">
        <v>439</v>
      </c>
      <c r="P3" s="165" t="s">
        <v>440</v>
      </c>
      <c r="Q3" s="165" t="s">
        <v>441</v>
      </c>
      <c r="R3" s="165" t="s">
        <v>442</v>
      </c>
      <c r="S3" s="165" t="s">
        <v>443</v>
      </c>
      <c r="T3" s="165" t="s">
        <v>444</v>
      </c>
      <c r="U3" s="165" t="s">
        <v>445</v>
      </c>
      <c r="V3" s="165" t="s">
        <v>214</v>
      </c>
      <c r="W3" s="251" t="s">
        <v>446</v>
      </c>
      <c r="X3" s="244"/>
      <c r="Y3" s="165" t="s">
        <v>447</v>
      </c>
      <c r="Z3" s="165" t="s">
        <v>448</v>
      </c>
      <c r="AA3" s="165" t="s">
        <v>449</v>
      </c>
      <c r="AB3" s="83"/>
    </row>
    <row r="4" spans="1:28" s="109" customFormat="1" ht="12.75" customHeight="1" x14ac:dyDescent="0.3">
      <c r="A4" s="166"/>
      <c r="B4" s="167"/>
      <c r="C4" s="166"/>
      <c r="D4" s="168" t="s">
        <v>341</v>
      </c>
      <c r="E4" s="169" t="s">
        <v>450</v>
      </c>
      <c r="F4" s="169" t="s">
        <v>455</v>
      </c>
      <c r="G4" s="169" t="s">
        <v>456</v>
      </c>
      <c r="H4" s="168" t="s">
        <v>341</v>
      </c>
      <c r="I4" s="170" t="s">
        <v>6</v>
      </c>
      <c r="J4" s="170" t="s">
        <v>342</v>
      </c>
      <c r="K4" s="170" t="s">
        <v>343</v>
      </c>
      <c r="L4" s="170" t="s">
        <v>6</v>
      </c>
      <c r="M4" s="170" t="s">
        <v>342</v>
      </c>
      <c r="N4" s="170" t="s">
        <v>343</v>
      </c>
      <c r="O4" s="168" t="s">
        <v>341</v>
      </c>
      <c r="P4" s="168" t="s">
        <v>341</v>
      </c>
      <c r="Q4" s="171" t="s">
        <v>451</v>
      </c>
      <c r="R4" s="171" t="s">
        <v>451</v>
      </c>
      <c r="S4" s="172"/>
      <c r="T4" s="167"/>
      <c r="U4" s="168" t="s">
        <v>341</v>
      </c>
      <c r="V4" s="168" t="s">
        <v>341</v>
      </c>
      <c r="W4" s="170" t="s">
        <v>452</v>
      </c>
      <c r="X4" s="170" t="s">
        <v>453</v>
      </c>
      <c r="Y4" s="167"/>
      <c r="Z4" s="168" t="s">
        <v>451</v>
      </c>
      <c r="AA4" s="167"/>
      <c r="AB4" s="108"/>
    </row>
    <row r="5" spans="1:28" s="81" customFormat="1" ht="13.8" x14ac:dyDescent="0.3">
      <c r="A5" s="116" t="s">
        <v>457</v>
      </c>
      <c r="B5" s="208"/>
      <c r="C5" s="209"/>
      <c r="D5" s="210"/>
      <c r="E5" s="211"/>
      <c r="F5" s="210"/>
      <c r="G5" s="209"/>
      <c r="H5" s="209"/>
      <c r="I5" s="223"/>
      <c r="J5" s="223"/>
      <c r="K5" s="223"/>
      <c r="L5" s="224"/>
      <c r="M5" s="225"/>
      <c r="N5" s="225"/>
      <c r="O5" s="212"/>
      <c r="P5" s="213"/>
      <c r="Q5" s="212"/>
      <c r="R5" s="212"/>
      <c r="S5" s="212"/>
      <c r="T5" s="214"/>
      <c r="U5" s="214"/>
      <c r="V5" s="214"/>
      <c r="W5" s="215"/>
      <c r="X5" s="215"/>
      <c r="Y5" s="214"/>
      <c r="Z5" s="229"/>
      <c r="AA5" s="209"/>
      <c r="AB5" s="117"/>
    </row>
    <row r="6" spans="1:28" s="81" customFormat="1" ht="13.8" x14ac:dyDescent="0.3">
      <c r="A6" s="116" t="s">
        <v>458</v>
      </c>
      <c r="B6" s="216"/>
      <c r="C6" s="217"/>
      <c r="D6" s="218"/>
      <c r="E6" s="219"/>
      <c r="F6" s="220"/>
      <c r="G6" s="217"/>
      <c r="H6" s="217"/>
      <c r="I6" s="226"/>
      <c r="J6" s="226"/>
      <c r="K6" s="226"/>
      <c r="L6" s="227"/>
      <c r="M6" s="227"/>
      <c r="N6" s="227"/>
      <c r="O6" s="213"/>
      <c r="P6" s="213"/>
      <c r="Q6" s="213"/>
      <c r="R6" s="213"/>
      <c r="S6" s="213"/>
      <c r="T6" s="221"/>
      <c r="U6" s="221"/>
      <c r="V6" s="221"/>
      <c r="W6" s="222"/>
      <c r="X6" s="222"/>
      <c r="Y6" s="221"/>
      <c r="Z6" s="230"/>
      <c r="AA6" s="217"/>
      <c r="AB6" s="117"/>
    </row>
    <row r="7" spans="1:28" s="81" customFormat="1" ht="13.8" x14ac:dyDescent="0.3">
      <c r="A7" s="116" t="s">
        <v>459</v>
      </c>
      <c r="B7" s="216"/>
      <c r="C7" s="217"/>
      <c r="D7" s="218"/>
      <c r="E7" s="219"/>
      <c r="F7" s="220"/>
      <c r="G7" s="217"/>
      <c r="H7" s="217"/>
      <c r="I7" s="226"/>
      <c r="J7" s="226"/>
      <c r="K7" s="226"/>
      <c r="L7" s="227"/>
      <c r="M7" s="227"/>
      <c r="N7" s="227"/>
      <c r="O7" s="213"/>
      <c r="P7" s="213"/>
      <c r="Q7" s="213"/>
      <c r="R7" s="213"/>
      <c r="S7" s="213"/>
      <c r="T7" s="221"/>
      <c r="U7" s="221"/>
      <c r="V7" s="221"/>
      <c r="W7" s="222"/>
      <c r="X7" s="222"/>
      <c r="Y7" s="221"/>
      <c r="Z7" s="230"/>
      <c r="AA7" s="217"/>
      <c r="AB7" s="117"/>
    </row>
    <row r="8" spans="1:28" s="81" customFormat="1" ht="13.8" x14ac:dyDescent="0.3">
      <c r="A8" s="116" t="s">
        <v>460</v>
      </c>
      <c r="B8" s="216"/>
      <c r="C8" s="217"/>
      <c r="D8" s="218"/>
      <c r="E8" s="219"/>
      <c r="F8" s="220"/>
      <c r="G8" s="217"/>
      <c r="H8" s="217"/>
      <c r="I8" s="226"/>
      <c r="J8" s="226"/>
      <c r="K8" s="226"/>
      <c r="L8" s="227"/>
      <c r="M8" s="227"/>
      <c r="N8" s="227"/>
      <c r="O8" s="213"/>
      <c r="P8" s="213"/>
      <c r="Q8" s="213"/>
      <c r="R8" s="213"/>
      <c r="S8" s="213"/>
      <c r="T8" s="221"/>
      <c r="U8" s="221"/>
      <c r="V8" s="221"/>
      <c r="W8" s="222"/>
      <c r="X8" s="222"/>
      <c r="Y8" s="221"/>
      <c r="Z8" s="230"/>
      <c r="AA8" s="217"/>
      <c r="AB8" s="117"/>
    </row>
    <row r="9" spans="1:28" s="81" customFormat="1" ht="13.8" x14ac:dyDescent="0.3">
      <c r="A9" s="116" t="s">
        <v>461</v>
      </c>
      <c r="B9" s="216"/>
      <c r="C9" s="217"/>
      <c r="D9" s="218"/>
      <c r="E9" s="219"/>
      <c r="F9" s="220"/>
      <c r="G9" s="217"/>
      <c r="H9" s="217"/>
      <c r="I9" s="226"/>
      <c r="J9" s="226"/>
      <c r="K9" s="226"/>
      <c r="L9" s="227"/>
      <c r="M9" s="227"/>
      <c r="N9" s="227"/>
      <c r="O9" s="213"/>
      <c r="P9" s="213"/>
      <c r="Q9" s="213"/>
      <c r="R9" s="213"/>
      <c r="S9" s="213"/>
      <c r="T9" s="221"/>
      <c r="U9" s="221"/>
      <c r="V9" s="221"/>
      <c r="W9" s="222"/>
      <c r="X9" s="222"/>
      <c r="Y9" s="221"/>
      <c r="Z9" s="230"/>
      <c r="AA9" s="217"/>
      <c r="AB9" s="117"/>
    </row>
    <row r="10" spans="1:28" s="81" customFormat="1" ht="13.8" x14ac:dyDescent="0.3">
      <c r="A10" s="116" t="s">
        <v>462</v>
      </c>
      <c r="B10" s="216"/>
      <c r="C10" s="217"/>
      <c r="D10" s="218"/>
      <c r="E10" s="219"/>
      <c r="F10" s="220"/>
      <c r="G10" s="217"/>
      <c r="H10" s="217"/>
      <c r="I10" s="226"/>
      <c r="J10" s="226"/>
      <c r="K10" s="226"/>
      <c r="L10" s="228"/>
      <c r="M10" s="227"/>
      <c r="N10" s="227"/>
      <c r="O10" s="213"/>
      <c r="P10" s="213"/>
      <c r="Q10" s="213"/>
      <c r="R10" s="213"/>
      <c r="S10" s="213"/>
      <c r="T10" s="221"/>
      <c r="U10" s="221"/>
      <c r="V10" s="221"/>
      <c r="W10" s="222"/>
      <c r="X10" s="222"/>
      <c r="Y10" s="221"/>
      <c r="Z10" s="230"/>
      <c r="AA10" s="217"/>
      <c r="AB10" s="117"/>
    </row>
    <row r="11" spans="1:28" s="81" customFormat="1" ht="13.8" x14ac:dyDescent="0.3">
      <c r="A11" s="116" t="s">
        <v>463</v>
      </c>
      <c r="B11" s="216"/>
      <c r="C11" s="217"/>
      <c r="D11" s="218"/>
      <c r="E11" s="219"/>
      <c r="F11" s="220"/>
      <c r="G11" s="217"/>
      <c r="H11" s="217"/>
      <c r="I11" s="226"/>
      <c r="J11" s="226"/>
      <c r="K11" s="226"/>
      <c r="L11" s="227"/>
      <c r="M11" s="227"/>
      <c r="N11" s="227"/>
      <c r="O11" s="213"/>
      <c r="P11" s="213"/>
      <c r="Q11" s="213"/>
      <c r="R11" s="213"/>
      <c r="S11" s="213"/>
      <c r="T11" s="221"/>
      <c r="U11" s="221"/>
      <c r="V11" s="221"/>
      <c r="W11" s="222"/>
      <c r="X11" s="222"/>
      <c r="Y11" s="221"/>
      <c r="Z11" s="230"/>
      <c r="AA11" s="217"/>
      <c r="AB11" s="117"/>
    </row>
    <row r="12" spans="1:28" s="81" customFormat="1" ht="13.8" x14ac:dyDescent="0.3">
      <c r="A12" s="116" t="s">
        <v>464</v>
      </c>
      <c r="B12" s="216"/>
      <c r="C12" s="217"/>
      <c r="D12" s="218"/>
      <c r="E12" s="219"/>
      <c r="F12" s="220"/>
      <c r="G12" s="217"/>
      <c r="H12" s="217"/>
      <c r="I12" s="226"/>
      <c r="J12" s="226"/>
      <c r="K12" s="226"/>
      <c r="L12" s="227"/>
      <c r="M12" s="227"/>
      <c r="N12" s="227"/>
      <c r="O12" s="213"/>
      <c r="P12" s="213"/>
      <c r="Q12" s="213"/>
      <c r="R12" s="213"/>
      <c r="S12" s="213"/>
      <c r="T12" s="221"/>
      <c r="U12" s="221"/>
      <c r="V12" s="221"/>
      <c r="W12" s="222"/>
      <c r="X12" s="222"/>
      <c r="Y12" s="221"/>
      <c r="Z12" s="230"/>
      <c r="AA12" s="217"/>
      <c r="AB12" s="117"/>
    </row>
    <row r="13" spans="1:28" s="81" customFormat="1" ht="13.8" x14ac:dyDescent="0.3">
      <c r="A13" s="116" t="s">
        <v>465</v>
      </c>
      <c r="B13" s="216"/>
      <c r="C13" s="217"/>
      <c r="D13" s="218"/>
      <c r="E13" s="219"/>
      <c r="F13" s="220"/>
      <c r="G13" s="217"/>
      <c r="H13" s="217"/>
      <c r="I13" s="226"/>
      <c r="J13" s="226"/>
      <c r="K13" s="226"/>
      <c r="L13" s="227"/>
      <c r="M13" s="227"/>
      <c r="N13" s="227"/>
      <c r="O13" s="213"/>
      <c r="P13" s="213"/>
      <c r="Q13" s="213"/>
      <c r="R13" s="213"/>
      <c r="S13" s="213"/>
      <c r="T13" s="221"/>
      <c r="U13" s="221"/>
      <c r="V13" s="221"/>
      <c r="W13" s="222"/>
      <c r="X13" s="222"/>
      <c r="Y13" s="221"/>
      <c r="Z13" s="230"/>
      <c r="AA13" s="217"/>
      <c r="AB13" s="117"/>
    </row>
    <row r="14" spans="1:28" s="81" customFormat="1" ht="27.6" x14ac:dyDescent="0.3">
      <c r="A14" s="116" t="s">
        <v>466</v>
      </c>
      <c r="B14" s="216"/>
      <c r="C14" s="217"/>
      <c r="D14" s="218"/>
      <c r="E14" s="219"/>
      <c r="F14" s="220"/>
      <c r="G14" s="217"/>
      <c r="H14" s="217"/>
      <c r="I14" s="226"/>
      <c r="J14" s="226"/>
      <c r="K14" s="226"/>
      <c r="L14" s="227"/>
      <c r="M14" s="227"/>
      <c r="N14" s="227"/>
      <c r="O14" s="213"/>
      <c r="P14" s="213"/>
      <c r="Q14" s="213"/>
      <c r="R14" s="213"/>
      <c r="S14" s="213"/>
      <c r="T14" s="221"/>
      <c r="U14" s="221"/>
      <c r="V14" s="221"/>
      <c r="W14" s="222"/>
      <c r="X14" s="222"/>
      <c r="Y14" s="221"/>
      <c r="Z14" s="230"/>
      <c r="AA14" s="217"/>
      <c r="AB14" s="117"/>
    </row>
    <row r="15" spans="1:28" s="81" customFormat="1" ht="27.6" x14ac:dyDescent="0.3">
      <c r="A15" s="116" t="s">
        <v>467</v>
      </c>
      <c r="B15" s="216"/>
      <c r="C15" s="217"/>
      <c r="D15" s="218"/>
      <c r="E15" s="219"/>
      <c r="F15" s="220"/>
      <c r="G15" s="217"/>
      <c r="H15" s="217"/>
      <c r="I15" s="226"/>
      <c r="J15" s="226"/>
      <c r="K15" s="226"/>
      <c r="L15" s="227"/>
      <c r="M15" s="227"/>
      <c r="N15" s="227"/>
      <c r="O15" s="213"/>
      <c r="P15" s="213"/>
      <c r="Q15" s="213"/>
      <c r="R15" s="213"/>
      <c r="S15" s="213"/>
      <c r="T15" s="221"/>
      <c r="U15" s="221"/>
      <c r="V15" s="221"/>
      <c r="W15" s="222"/>
      <c r="X15" s="222"/>
      <c r="Y15" s="221"/>
      <c r="Z15" s="230"/>
      <c r="AA15" s="217"/>
      <c r="AB15" s="117"/>
    </row>
    <row r="16" spans="1:28" s="81" customFormat="1" ht="27.6" x14ac:dyDescent="0.3">
      <c r="A16" s="116" t="s">
        <v>468</v>
      </c>
      <c r="B16" s="216"/>
      <c r="C16" s="217"/>
      <c r="D16" s="218"/>
      <c r="E16" s="219"/>
      <c r="F16" s="220"/>
      <c r="G16" s="217"/>
      <c r="H16" s="217"/>
      <c r="I16" s="226"/>
      <c r="J16" s="226"/>
      <c r="K16" s="226"/>
      <c r="L16" s="227"/>
      <c r="M16" s="227"/>
      <c r="N16" s="227"/>
      <c r="O16" s="213"/>
      <c r="P16" s="213"/>
      <c r="Q16" s="213"/>
      <c r="R16" s="213"/>
      <c r="S16" s="213"/>
      <c r="T16" s="221"/>
      <c r="U16" s="221"/>
      <c r="V16" s="221"/>
      <c r="W16" s="222"/>
      <c r="X16" s="222"/>
      <c r="Y16" s="221"/>
      <c r="Z16" s="230"/>
      <c r="AA16" s="217"/>
      <c r="AB16" s="117"/>
    </row>
    <row r="17" spans="1:28" s="81" customFormat="1" ht="27.6" x14ac:dyDescent="0.3">
      <c r="A17" s="116" t="s">
        <v>469</v>
      </c>
      <c r="B17" s="216"/>
      <c r="C17" s="217"/>
      <c r="D17" s="218"/>
      <c r="E17" s="219"/>
      <c r="F17" s="220"/>
      <c r="G17" s="217"/>
      <c r="H17" s="217"/>
      <c r="I17" s="226"/>
      <c r="J17" s="226"/>
      <c r="K17" s="226"/>
      <c r="L17" s="227"/>
      <c r="M17" s="227"/>
      <c r="N17" s="227"/>
      <c r="O17" s="213"/>
      <c r="P17" s="213"/>
      <c r="Q17" s="213"/>
      <c r="R17" s="213"/>
      <c r="S17" s="213"/>
      <c r="T17" s="221"/>
      <c r="U17" s="221"/>
      <c r="V17" s="221"/>
      <c r="W17" s="222"/>
      <c r="X17" s="222"/>
      <c r="Y17" s="221"/>
      <c r="Z17" s="230"/>
      <c r="AA17" s="217"/>
      <c r="AB17" s="117"/>
    </row>
    <row r="18" spans="1:28" s="81" customFormat="1" ht="27.6" x14ac:dyDescent="0.3">
      <c r="A18" s="116" t="s">
        <v>470</v>
      </c>
      <c r="B18" s="216"/>
      <c r="C18" s="217"/>
      <c r="D18" s="218"/>
      <c r="E18" s="219"/>
      <c r="F18" s="220"/>
      <c r="G18" s="217"/>
      <c r="H18" s="217"/>
      <c r="I18" s="226"/>
      <c r="J18" s="226"/>
      <c r="K18" s="226"/>
      <c r="L18" s="227"/>
      <c r="M18" s="227"/>
      <c r="N18" s="227"/>
      <c r="O18" s="213"/>
      <c r="P18" s="213"/>
      <c r="Q18" s="213"/>
      <c r="R18" s="213"/>
      <c r="S18" s="213"/>
      <c r="T18" s="221"/>
      <c r="U18" s="221"/>
      <c r="V18" s="221"/>
      <c r="W18" s="222"/>
      <c r="X18" s="222"/>
      <c r="Y18" s="221"/>
      <c r="Z18" s="230"/>
      <c r="AA18" s="217"/>
      <c r="AB18" s="117"/>
    </row>
    <row r="19" spans="1:28" s="81" customFormat="1" ht="27.6" x14ac:dyDescent="0.3">
      <c r="A19" s="116" t="s">
        <v>471</v>
      </c>
      <c r="B19" s="216"/>
      <c r="C19" s="217"/>
      <c r="D19" s="218"/>
      <c r="E19" s="219"/>
      <c r="F19" s="220"/>
      <c r="G19" s="217"/>
      <c r="H19" s="217"/>
      <c r="I19" s="226"/>
      <c r="J19" s="226"/>
      <c r="K19" s="226"/>
      <c r="L19" s="227"/>
      <c r="M19" s="227"/>
      <c r="N19" s="227"/>
      <c r="O19" s="213"/>
      <c r="P19" s="213"/>
      <c r="Q19" s="213"/>
      <c r="R19" s="213"/>
      <c r="S19" s="213"/>
      <c r="T19" s="221"/>
      <c r="U19" s="221"/>
      <c r="V19" s="221"/>
      <c r="W19" s="222"/>
      <c r="X19" s="222"/>
      <c r="Y19" s="221"/>
      <c r="Z19" s="230"/>
      <c r="AA19" s="217"/>
      <c r="AB19" s="117"/>
    </row>
    <row r="20" spans="1:28" s="82" customFormat="1" ht="13.8" x14ac:dyDescent="0.3">
      <c r="A20" s="89"/>
      <c r="B20" s="89"/>
      <c r="C20" s="89"/>
      <c r="D20" s="89"/>
      <c r="E20" s="89"/>
      <c r="F20" s="89"/>
      <c r="G20" s="89"/>
      <c r="H20" s="89"/>
      <c r="I20" s="89"/>
      <c r="J20" s="89"/>
      <c r="K20" s="89"/>
      <c r="L20" s="89"/>
      <c r="M20" s="89"/>
      <c r="N20" s="89"/>
      <c r="O20" s="89"/>
      <c r="P20" s="89"/>
      <c r="Q20" s="89"/>
      <c r="R20" s="89"/>
      <c r="S20" s="89"/>
      <c r="T20" s="89"/>
      <c r="U20" s="89"/>
      <c r="V20" s="89"/>
      <c r="W20" s="89"/>
      <c r="X20" s="89"/>
      <c r="Y20" s="89"/>
      <c r="Z20" s="89"/>
      <c r="AA20" s="89"/>
      <c r="AB20" s="89"/>
    </row>
    <row r="21" spans="1:28" ht="135" customHeight="1" x14ac:dyDescent="0.3">
      <c r="A21" s="105" t="s">
        <v>429</v>
      </c>
      <c r="B21" s="91"/>
      <c r="D21" s="105" t="s">
        <v>430</v>
      </c>
      <c r="E21" s="91"/>
      <c r="F21" s="83"/>
      <c r="G21" s="83"/>
      <c r="H21" s="83"/>
      <c r="I21" s="83"/>
      <c r="J21" s="83"/>
      <c r="K21" s="83"/>
      <c r="L21" s="83"/>
      <c r="M21" s="83"/>
      <c r="N21" s="83"/>
      <c r="O21" s="83"/>
      <c r="P21" s="83"/>
      <c r="Q21" s="83"/>
      <c r="R21" s="83"/>
      <c r="S21" s="83"/>
      <c r="T21" s="83"/>
      <c r="U21" s="83"/>
      <c r="V21" s="83"/>
      <c r="W21" s="83"/>
      <c r="X21" s="83"/>
      <c r="Y21" s="83"/>
      <c r="Z21" s="83"/>
      <c r="AA21" s="83"/>
      <c r="AB21" s="83"/>
    </row>
    <row r="22" spans="1:28" ht="13.8" x14ac:dyDescent="0.3">
      <c r="A22" s="89"/>
      <c r="B22" s="89"/>
      <c r="C22" s="83"/>
      <c r="D22" s="83"/>
      <c r="E22" s="83"/>
      <c r="F22" s="83"/>
      <c r="G22" s="83"/>
      <c r="H22" s="83"/>
      <c r="I22" s="83"/>
      <c r="J22" s="83"/>
      <c r="K22" s="83"/>
      <c r="L22" s="83"/>
      <c r="M22" s="83"/>
      <c r="N22" s="83"/>
      <c r="O22" s="83"/>
      <c r="P22" s="83"/>
      <c r="Q22" s="83"/>
      <c r="R22" s="83"/>
      <c r="S22" s="83"/>
      <c r="T22" s="83"/>
      <c r="U22" s="83"/>
      <c r="V22" s="83"/>
      <c r="W22" s="83"/>
      <c r="X22" s="83"/>
      <c r="Y22" s="83"/>
      <c r="Z22" s="83"/>
      <c r="AA22" s="83"/>
      <c r="AB22" s="83"/>
    </row>
    <row r="23" spans="1:28" ht="13.8" hidden="1" x14ac:dyDescent="0.3"/>
    <row r="24" spans="1:28" ht="13.8" hidden="1" x14ac:dyDescent="0.3"/>
    <row r="25" spans="1:28" ht="13.8" hidden="1" x14ac:dyDescent="0.3"/>
    <row r="26" spans="1:28" ht="13.8" hidden="1" x14ac:dyDescent="0.3"/>
    <row r="27" spans="1:28" ht="13.8" hidden="1" x14ac:dyDescent="0.3"/>
    <row r="28" spans="1:28" ht="13.8" hidden="1" x14ac:dyDescent="0.3"/>
    <row r="29" spans="1:28" ht="13.8" hidden="1" x14ac:dyDescent="0.3"/>
    <row r="30" spans="1:28" ht="13.8" hidden="1" x14ac:dyDescent="0.3"/>
    <row r="31" spans="1:28" ht="13.8" hidden="1" x14ac:dyDescent="0.3"/>
  </sheetData>
  <sheetProtection selectLockedCells="1"/>
  <mergeCells count="7">
    <mergeCell ref="I2:N2"/>
    <mergeCell ref="O2:S2"/>
    <mergeCell ref="T2:Y2"/>
    <mergeCell ref="E3:G3"/>
    <mergeCell ref="I3:K3"/>
    <mergeCell ref="L3:N3"/>
    <mergeCell ref="W3:X3"/>
  </mergeCells>
  <dataValidations count="8">
    <dataValidation type="list" allowBlank="1" showInputMessage="1" showErrorMessage="1" sqref="P5:P19">
      <formula1>LIST_Per</formula1>
    </dataValidation>
    <dataValidation type="list" allowBlank="1" showInputMessage="1" showErrorMessage="1" sqref="O5:O19">
      <formula1>LIST_CKnd</formula1>
    </dataValidation>
    <dataValidation type="list" allowBlank="1" showInputMessage="1" showErrorMessage="1" sqref="V5:V19">
      <formula1>LIST_Con</formula1>
    </dataValidation>
    <dataValidation type="list" allowBlank="1" showInputMessage="1" showErrorMessage="1" sqref="U5:U19">
      <formula1>LIST_Test</formula1>
    </dataValidation>
    <dataValidation type="list" allowBlank="1" showInputMessage="1" showErrorMessage="1" sqref="H5:H19">
      <formula1>LIST_CNon</formula1>
    </dataValidation>
    <dataValidation type="list" allowBlank="1" showInputMessage="1" showErrorMessage="1" sqref="G5:G19">
      <formula1>LIST_Area</formula1>
    </dataValidation>
    <dataValidation type="list" allowBlank="1" showInputMessage="1" showErrorMessage="1" sqref="F5:F19">
      <formula1>LIST_AgrGrp</formula1>
    </dataValidation>
    <dataValidation type="list" allowBlank="1" showInputMessage="1" showErrorMessage="1" sqref="D5:D19">
      <formula1>LIST_Func</formula1>
    </dataValidation>
  </dataValidations>
  <hyperlinks>
    <hyperlink ref="A1" location="'Inventario de Programas'!B1" display="REGRESAR a Inventario"/>
  </hyperlinks>
  <pageMargins left="0.7" right="0.7" top="0.75" bottom="0.75" header="0.3" footer="0.3"/>
  <pageSetup paperSize="9" orientation="portrait" verticalDpi="0" r:id="rId1"/>
  <extLst>
    <ext xmlns:x14="http://schemas.microsoft.com/office/spreadsheetml/2009/9/main" uri="{78C0D931-6437-407d-A8EE-F0AAD7539E65}">
      <x14:conditionalFormattings>
        <x14:conditionalFormatting xmlns:xm="http://schemas.microsoft.com/office/excel/2006/main">
          <x14:cfRule type="expression" priority="1" id="{8782B4B6-CED3-41A2-9D7B-63D3470543BF}">
            <xm:f>$D5=HID_dropdown!$B$2</xm:f>
            <x14:dxf>
              <fill>
                <patternFill>
                  <bgColor rgb="FFF3EBF9"/>
                </patternFill>
              </fill>
            </x14:dxf>
          </x14:cfRule>
          <xm:sqref>W5:X19</xm:sqref>
        </x14:conditionalFormatting>
        <x14:conditionalFormatting xmlns:xm="http://schemas.microsoft.com/office/excel/2006/main">
          <x14:cfRule type="expression" priority="2" id="{596FFD11-0E0A-4F4A-AA49-C717FCCAE8A7}">
            <xm:f>$O5=HID_dropdown!$G$3</xm:f>
            <x14:dxf>
              <fill>
                <patternFill>
                  <bgColor theme="1"/>
                </patternFill>
              </fill>
            </x14:dxf>
          </x14:cfRule>
          <xm:sqref>P5:R19</xm:sqref>
        </x14:conditionalFormatting>
        <x14:conditionalFormatting xmlns:xm="http://schemas.microsoft.com/office/excel/2006/main">
          <x14:cfRule type="expression" priority="3" id="{4DE59D03-D78D-45F1-AAF1-9F42D0B8855B}">
            <xm:f>$H5=HID_dropdown!$A$3</xm:f>
            <x14:dxf>
              <fill>
                <patternFill>
                  <bgColor theme="1"/>
                </patternFill>
              </fill>
              <border>
                <left style="thin">
                  <color auto="1"/>
                </left>
                <right style="thin">
                  <color auto="1"/>
                </right>
                <top style="thin">
                  <color auto="1"/>
                </top>
                <bottom style="thin">
                  <color auto="1"/>
                </bottom>
              </border>
            </x14:dxf>
          </x14:cfRule>
          <xm:sqref>I5:K19 T5:T19</xm:sqref>
        </x14:conditionalFormatting>
        <x14:conditionalFormatting xmlns:xm="http://schemas.microsoft.com/office/excel/2006/main">
          <x14:cfRule type="expression" priority="4" id="{712BD2A1-F741-43D1-8938-C089CDC51AA3}">
            <xm:f>$H5=HID_dropdown!$A$2</xm:f>
            <x14:dxf>
              <fill>
                <patternFill>
                  <bgColor theme="1"/>
                </patternFill>
              </fill>
            </x14:dxf>
          </x14:cfRule>
          <xm:sqref>U5:V19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HID_dropdown!$C$2:$C$13</xm:f>
          </x14:formula1>
          <xm:sqref>E5:E19</xm:sqref>
        </x14:dataValidation>
      </x14:dataValidations>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autoPageBreaks="0"/>
  </sheetPr>
  <dimension ref="A1:AF31"/>
  <sheetViews>
    <sheetView workbookViewId="0">
      <pane xSplit="2" ySplit="4" topLeftCell="C5" activePane="bottomRight" state="frozen"/>
      <selection activeCell="B5" sqref="B5"/>
      <selection pane="topRight" activeCell="B5" sqref="B5"/>
      <selection pane="bottomLeft" activeCell="B5" sqref="B5"/>
      <selection pane="bottomRight" activeCell="B5" sqref="B5"/>
    </sheetView>
  </sheetViews>
  <sheetFormatPr defaultColWidth="0" defaultRowHeight="12.75" customHeight="1" zeroHeight="1" x14ac:dyDescent="0.3"/>
  <cols>
    <col min="1" max="1" width="9.109375" style="80" customWidth="1"/>
    <col min="2" max="3" width="25.6640625" style="80" customWidth="1"/>
    <col min="4" max="4" width="12.33203125" style="80" customWidth="1"/>
    <col min="5" max="5" width="25.6640625" style="80" customWidth="1"/>
    <col min="6" max="7" width="9.6640625" style="80" customWidth="1"/>
    <col min="8" max="8" width="12.33203125" style="80" customWidth="1"/>
    <col min="9" max="14" width="11.6640625" style="80" customWidth="1"/>
    <col min="15" max="16" width="12.33203125" style="80" customWidth="1"/>
    <col min="17" max="20" width="11.6640625" style="80" customWidth="1"/>
    <col min="21" max="21" width="20.6640625" style="80" customWidth="1"/>
    <col min="22" max="22" width="12.33203125" style="80" customWidth="1"/>
    <col min="23" max="24" width="10.6640625" style="80" customWidth="1"/>
    <col min="25" max="27" width="11.6640625" style="80" customWidth="1"/>
    <col min="28" max="28" width="3.88671875" style="80" customWidth="1"/>
    <col min="29" max="30" width="9.109375" style="80" hidden="1" customWidth="1"/>
    <col min="31" max="32" width="0" style="80" hidden="1" customWidth="1"/>
    <col min="33" max="16384" width="9.109375" style="80" hidden="1"/>
  </cols>
  <sheetData>
    <row r="1" spans="1:28" ht="30" customHeight="1" thickTop="1" thickBot="1" x14ac:dyDescent="0.35">
      <c r="A1" s="194" t="s">
        <v>560</v>
      </c>
      <c r="B1" s="195" t="str">
        <f ca="1">IF(OFFSET('Inventario de Programas'!B5,(_xlfn.SHEET()-2),0)=0,"-", OFFSET('Inventario de Programas'!B5,(_xlfn.SHEET()-2),0))</f>
        <v>Nombre del programa 37</v>
      </c>
      <c r="C1" s="196" t="str">
        <f ca="1">IF(OFFSET('Inventario de Programas'!C5,(_xlfn.SHEET()-2),0)=0,"Name of Scheme in English", OFFSET('Inventario de Programas'!C5,(_xlfn.SHEET()-2),0))</f>
        <v>Name of Scheme in English</v>
      </c>
      <c r="D1" s="197" t="str">
        <f>IF('Inventario de Programas'!B2=0, "Año", 'Inventario de Programas'!B2)</f>
        <v>Año</v>
      </c>
      <c r="E1" s="83"/>
      <c r="F1" s="83"/>
      <c r="G1" s="83"/>
      <c r="H1" s="83"/>
      <c r="I1" s="83"/>
      <c r="J1" s="83"/>
      <c r="K1" s="83"/>
      <c r="L1" s="83"/>
      <c r="M1" s="83"/>
      <c r="N1" s="83"/>
      <c r="O1" s="83"/>
      <c r="P1" s="83"/>
      <c r="Q1" s="83"/>
      <c r="R1" s="83"/>
      <c r="S1" s="83"/>
      <c r="T1" s="83"/>
      <c r="U1" s="83"/>
      <c r="V1" s="83"/>
      <c r="W1" s="83"/>
      <c r="X1" s="83"/>
      <c r="Y1" s="83"/>
      <c r="Z1" s="83"/>
      <c r="AA1" s="83"/>
      <c r="AB1" s="83"/>
    </row>
    <row r="2" spans="1:28" ht="14.4" thickTop="1" x14ac:dyDescent="0.3">
      <c r="A2" s="83"/>
      <c r="B2" s="87"/>
      <c r="C2" s="87"/>
      <c r="D2" s="83"/>
      <c r="E2" s="83"/>
      <c r="F2" s="83"/>
      <c r="G2" s="83"/>
      <c r="H2" s="83"/>
      <c r="I2" s="249" t="s">
        <v>472</v>
      </c>
      <c r="J2" s="249"/>
      <c r="K2" s="249"/>
      <c r="L2" s="249"/>
      <c r="M2" s="249"/>
      <c r="N2" s="249"/>
      <c r="O2" s="250" t="s">
        <v>473</v>
      </c>
      <c r="P2" s="250"/>
      <c r="Q2" s="250"/>
      <c r="R2" s="250"/>
      <c r="S2" s="250"/>
      <c r="T2" s="248" t="s">
        <v>474</v>
      </c>
      <c r="U2" s="248"/>
      <c r="V2" s="248"/>
      <c r="W2" s="248"/>
      <c r="X2" s="248"/>
      <c r="Y2" s="248"/>
      <c r="Z2" s="88" t="s">
        <v>475</v>
      </c>
      <c r="AA2" s="83"/>
      <c r="AB2" s="83"/>
    </row>
    <row r="3" spans="1:28" ht="93" customHeight="1" x14ac:dyDescent="0.3">
      <c r="A3" s="164" t="s">
        <v>431</v>
      </c>
      <c r="B3" s="165" t="s">
        <v>432</v>
      </c>
      <c r="C3" s="165" t="s">
        <v>433</v>
      </c>
      <c r="D3" s="165" t="s">
        <v>434</v>
      </c>
      <c r="E3" s="245" t="s">
        <v>435</v>
      </c>
      <c r="F3" s="246"/>
      <c r="G3" s="247"/>
      <c r="H3" s="165" t="s">
        <v>436</v>
      </c>
      <c r="I3" s="251" t="s">
        <v>437</v>
      </c>
      <c r="J3" s="243"/>
      <c r="K3" s="244"/>
      <c r="L3" s="235" t="s">
        <v>438</v>
      </c>
      <c r="M3" s="236"/>
      <c r="N3" s="237"/>
      <c r="O3" s="165" t="s">
        <v>439</v>
      </c>
      <c r="P3" s="165" t="s">
        <v>440</v>
      </c>
      <c r="Q3" s="165" t="s">
        <v>441</v>
      </c>
      <c r="R3" s="165" t="s">
        <v>442</v>
      </c>
      <c r="S3" s="165" t="s">
        <v>443</v>
      </c>
      <c r="T3" s="165" t="s">
        <v>444</v>
      </c>
      <c r="U3" s="165" t="s">
        <v>445</v>
      </c>
      <c r="V3" s="165" t="s">
        <v>214</v>
      </c>
      <c r="W3" s="251" t="s">
        <v>446</v>
      </c>
      <c r="X3" s="244"/>
      <c r="Y3" s="165" t="s">
        <v>447</v>
      </c>
      <c r="Z3" s="165" t="s">
        <v>448</v>
      </c>
      <c r="AA3" s="165" t="s">
        <v>449</v>
      </c>
      <c r="AB3" s="83"/>
    </row>
    <row r="4" spans="1:28" s="109" customFormat="1" ht="12.75" customHeight="1" x14ac:dyDescent="0.3">
      <c r="A4" s="166"/>
      <c r="B4" s="167"/>
      <c r="C4" s="166"/>
      <c r="D4" s="168" t="s">
        <v>341</v>
      </c>
      <c r="E4" s="169" t="s">
        <v>450</v>
      </c>
      <c r="F4" s="169" t="s">
        <v>455</v>
      </c>
      <c r="G4" s="169" t="s">
        <v>456</v>
      </c>
      <c r="H4" s="168" t="s">
        <v>341</v>
      </c>
      <c r="I4" s="170" t="s">
        <v>6</v>
      </c>
      <c r="J4" s="170" t="s">
        <v>342</v>
      </c>
      <c r="K4" s="170" t="s">
        <v>343</v>
      </c>
      <c r="L4" s="170" t="s">
        <v>6</v>
      </c>
      <c r="M4" s="170" t="s">
        <v>342</v>
      </c>
      <c r="N4" s="170" t="s">
        <v>343</v>
      </c>
      <c r="O4" s="168" t="s">
        <v>341</v>
      </c>
      <c r="P4" s="168" t="s">
        <v>341</v>
      </c>
      <c r="Q4" s="171" t="s">
        <v>451</v>
      </c>
      <c r="R4" s="171" t="s">
        <v>451</v>
      </c>
      <c r="S4" s="172"/>
      <c r="T4" s="167"/>
      <c r="U4" s="168" t="s">
        <v>341</v>
      </c>
      <c r="V4" s="168" t="s">
        <v>341</v>
      </c>
      <c r="W4" s="170" t="s">
        <v>452</v>
      </c>
      <c r="X4" s="170" t="s">
        <v>453</v>
      </c>
      <c r="Y4" s="167"/>
      <c r="Z4" s="168" t="s">
        <v>451</v>
      </c>
      <c r="AA4" s="167"/>
      <c r="AB4" s="108"/>
    </row>
    <row r="5" spans="1:28" s="81" customFormat="1" ht="13.8" x14ac:dyDescent="0.3">
      <c r="A5" s="116" t="s">
        <v>457</v>
      </c>
      <c r="B5" s="208"/>
      <c r="C5" s="209"/>
      <c r="D5" s="210"/>
      <c r="E5" s="211"/>
      <c r="F5" s="210"/>
      <c r="G5" s="209"/>
      <c r="H5" s="209"/>
      <c r="I5" s="223"/>
      <c r="J5" s="223"/>
      <c r="K5" s="223"/>
      <c r="L5" s="224"/>
      <c r="M5" s="225"/>
      <c r="N5" s="225"/>
      <c r="O5" s="212"/>
      <c r="P5" s="213"/>
      <c r="Q5" s="212"/>
      <c r="R5" s="212"/>
      <c r="S5" s="212"/>
      <c r="T5" s="214"/>
      <c r="U5" s="214"/>
      <c r="V5" s="214"/>
      <c r="W5" s="215"/>
      <c r="X5" s="215"/>
      <c r="Y5" s="214"/>
      <c r="Z5" s="229"/>
      <c r="AA5" s="209"/>
      <c r="AB5" s="117"/>
    </row>
    <row r="6" spans="1:28" s="81" customFormat="1" ht="13.8" x14ac:dyDescent="0.3">
      <c r="A6" s="116" t="s">
        <v>458</v>
      </c>
      <c r="B6" s="216"/>
      <c r="C6" s="217"/>
      <c r="D6" s="218"/>
      <c r="E6" s="219"/>
      <c r="F6" s="220"/>
      <c r="G6" s="217"/>
      <c r="H6" s="217"/>
      <c r="I6" s="226"/>
      <c r="J6" s="226"/>
      <c r="K6" s="226"/>
      <c r="L6" s="227"/>
      <c r="M6" s="227"/>
      <c r="N6" s="227"/>
      <c r="O6" s="213"/>
      <c r="P6" s="213"/>
      <c r="Q6" s="213"/>
      <c r="R6" s="213"/>
      <c r="S6" s="213"/>
      <c r="T6" s="221"/>
      <c r="U6" s="221"/>
      <c r="V6" s="221"/>
      <c r="W6" s="222"/>
      <c r="X6" s="222"/>
      <c r="Y6" s="221"/>
      <c r="Z6" s="230"/>
      <c r="AA6" s="217"/>
      <c r="AB6" s="117"/>
    </row>
    <row r="7" spans="1:28" s="81" customFormat="1" ht="13.8" x14ac:dyDescent="0.3">
      <c r="A7" s="116" t="s">
        <v>459</v>
      </c>
      <c r="B7" s="216"/>
      <c r="C7" s="217"/>
      <c r="D7" s="218"/>
      <c r="E7" s="219"/>
      <c r="F7" s="220"/>
      <c r="G7" s="217"/>
      <c r="H7" s="217"/>
      <c r="I7" s="226"/>
      <c r="J7" s="226"/>
      <c r="K7" s="226"/>
      <c r="L7" s="227"/>
      <c r="M7" s="227"/>
      <c r="N7" s="227"/>
      <c r="O7" s="213"/>
      <c r="P7" s="213"/>
      <c r="Q7" s="213"/>
      <c r="R7" s="213"/>
      <c r="S7" s="213"/>
      <c r="T7" s="221"/>
      <c r="U7" s="221"/>
      <c r="V7" s="221"/>
      <c r="W7" s="222"/>
      <c r="X7" s="222"/>
      <c r="Y7" s="221"/>
      <c r="Z7" s="230"/>
      <c r="AA7" s="217"/>
      <c r="AB7" s="117"/>
    </row>
    <row r="8" spans="1:28" s="81" customFormat="1" ht="13.8" x14ac:dyDescent="0.3">
      <c r="A8" s="116" t="s">
        <v>460</v>
      </c>
      <c r="B8" s="216"/>
      <c r="C8" s="217"/>
      <c r="D8" s="218"/>
      <c r="E8" s="219"/>
      <c r="F8" s="220"/>
      <c r="G8" s="217"/>
      <c r="H8" s="217"/>
      <c r="I8" s="226"/>
      <c r="J8" s="226"/>
      <c r="K8" s="226"/>
      <c r="L8" s="227"/>
      <c r="M8" s="227"/>
      <c r="N8" s="227"/>
      <c r="O8" s="213"/>
      <c r="P8" s="213"/>
      <c r="Q8" s="213"/>
      <c r="R8" s="213"/>
      <c r="S8" s="213"/>
      <c r="T8" s="221"/>
      <c r="U8" s="221"/>
      <c r="V8" s="221"/>
      <c r="W8" s="222"/>
      <c r="X8" s="222"/>
      <c r="Y8" s="221"/>
      <c r="Z8" s="230"/>
      <c r="AA8" s="217"/>
      <c r="AB8" s="117"/>
    </row>
    <row r="9" spans="1:28" s="81" customFormat="1" ht="13.8" x14ac:dyDescent="0.3">
      <c r="A9" s="116" t="s">
        <v>461</v>
      </c>
      <c r="B9" s="216"/>
      <c r="C9" s="217"/>
      <c r="D9" s="218"/>
      <c r="E9" s="219"/>
      <c r="F9" s="220"/>
      <c r="G9" s="217"/>
      <c r="H9" s="217"/>
      <c r="I9" s="226"/>
      <c r="J9" s="226"/>
      <c r="K9" s="226"/>
      <c r="L9" s="227"/>
      <c r="M9" s="227"/>
      <c r="N9" s="227"/>
      <c r="O9" s="213"/>
      <c r="P9" s="213"/>
      <c r="Q9" s="213"/>
      <c r="R9" s="213"/>
      <c r="S9" s="213"/>
      <c r="T9" s="221"/>
      <c r="U9" s="221"/>
      <c r="V9" s="221"/>
      <c r="W9" s="222"/>
      <c r="X9" s="222"/>
      <c r="Y9" s="221"/>
      <c r="Z9" s="230"/>
      <c r="AA9" s="217"/>
      <c r="AB9" s="117"/>
    </row>
    <row r="10" spans="1:28" s="81" customFormat="1" ht="13.8" x14ac:dyDescent="0.3">
      <c r="A10" s="116" t="s">
        <v>462</v>
      </c>
      <c r="B10" s="216"/>
      <c r="C10" s="217"/>
      <c r="D10" s="218"/>
      <c r="E10" s="219"/>
      <c r="F10" s="220"/>
      <c r="G10" s="217"/>
      <c r="H10" s="217"/>
      <c r="I10" s="226"/>
      <c r="J10" s="226"/>
      <c r="K10" s="226"/>
      <c r="L10" s="228"/>
      <c r="M10" s="227"/>
      <c r="N10" s="227"/>
      <c r="O10" s="213"/>
      <c r="P10" s="213"/>
      <c r="Q10" s="213"/>
      <c r="R10" s="213"/>
      <c r="S10" s="213"/>
      <c r="T10" s="221"/>
      <c r="U10" s="221"/>
      <c r="V10" s="221"/>
      <c r="W10" s="222"/>
      <c r="X10" s="222"/>
      <c r="Y10" s="221"/>
      <c r="Z10" s="230"/>
      <c r="AA10" s="217"/>
      <c r="AB10" s="117"/>
    </row>
    <row r="11" spans="1:28" s="81" customFormat="1" ht="13.8" x14ac:dyDescent="0.3">
      <c r="A11" s="116" t="s">
        <v>463</v>
      </c>
      <c r="B11" s="216"/>
      <c r="C11" s="217"/>
      <c r="D11" s="218"/>
      <c r="E11" s="219"/>
      <c r="F11" s="220"/>
      <c r="G11" s="217"/>
      <c r="H11" s="217"/>
      <c r="I11" s="226"/>
      <c r="J11" s="226"/>
      <c r="K11" s="226"/>
      <c r="L11" s="227"/>
      <c r="M11" s="227"/>
      <c r="N11" s="227"/>
      <c r="O11" s="213"/>
      <c r="P11" s="213"/>
      <c r="Q11" s="213"/>
      <c r="R11" s="213"/>
      <c r="S11" s="213"/>
      <c r="T11" s="221"/>
      <c r="U11" s="221"/>
      <c r="V11" s="221"/>
      <c r="W11" s="222"/>
      <c r="X11" s="222"/>
      <c r="Y11" s="221"/>
      <c r="Z11" s="230"/>
      <c r="AA11" s="217"/>
      <c r="AB11" s="117"/>
    </row>
    <row r="12" spans="1:28" s="81" customFormat="1" ht="13.8" x14ac:dyDescent="0.3">
      <c r="A12" s="116" t="s">
        <v>464</v>
      </c>
      <c r="B12" s="216"/>
      <c r="C12" s="217"/>
      <c r="D12" s="218"/>
      <c r="E12" s="219"/>
      <c r="F12" s="220"/>
      <c r="G12" s="217"/>
      <c r="H12" s="217"/>
      <c r="I12" s="226"/>
      <c r="J12" s="226"/>
      <c r="K12" s="226"/>
      <c r="L12" s="227"/>
      <c r="M12" s="227"/>
      <c r="N12" s="227"/>
      <c r="O12" s="213"/>
      <c r="P12" s="213"/>
      <c r="Q12" s="213"/>
      <c r="R12" s="213"/>
      <c r="S12" s="213"/>
      <c r="T12" s="221"/>
      <c r="U12" s="221"/>
      <c r="V12" s="221"/>
      <c r="W12" s="222"/>
      <c r="X12" s="222"/>
      <c r="Y12" s="221"/>
      <c r="Z12" s="230"/>
      <c r="AA12" s="217"/>
      <c r="AB12" s="117"/>
    </row>
    <row r="13" spans="1:28" s="81" customFormat="1" ht="13.8" x14ac:dyDescent="0.3">
      <c r="A13" s="116" t="s">
        <v>465</v>
      </c>
      <c r="B13" s="216"/>
      <c r="C13" s="217"/>
      <c r="D13" s="218"/>
      <c r="E13" s="219"/>
      <c r="F13" s="220"/>
      <c r="G13" s="217"/>
      <c r="H13" s="217"/>
      <c r="I13" s="226"/>
      <c r="J13" s="226"/>
      <c r="K13" s="226"/>
      <c r="L13" s="227"/>
      <c r="M13" s="227"/>
      <c r="N13" s="227"/>
      <c r="O13" s="213"/>
      <c r="P13" s="213"/>
      <c r="Q13" s="213"/>
      <c r="R13" s="213"/>
      <c r="S13" s="213"/>
      <c r="T13" s="221"/>
      <c r="U13" s="221"/>
      <c r="V13" s="221"/>
      <c r="W13" s="222"/>
      <c r="X13" s="222"/>
      <c r="Y13" s="221"/>
      <c r="Z13" s="230"/>
      <c r="AA13" s="217"/>
      <c r="AB13" s="117"/>
    </row>
    <row r="14" spans="1:28" s="81" customFormat="1" ht="27.6" x14ac:dyDescent="0.3">
      <c r="A14" s="116" t="s">
        <v>466</v>
      </c>
      <c r="B14" s="216"/>
      <c r="C14" s="217"/>
      <c r="D14" s="218"/>
      <c r="E14" s="219"/>
      <c r="F14" s="220"/>
      <c r="G14" s="217"/>
      <c r="H14" s="217"/>
      <c r="I14" s="226"/>
      <c r="J14" s="226"/>
      <c r="K14" s="226"/>
      <c r="L14" s="227"/>
      <c r="M14" s="227"/>
      <c r="N14" s="227"/>
      <c r="O14" s="213"/>
      <c r="P14" s="213"/>
      <c r="Q14" s="213"/>
      <c r="R14" s="213"/>
      <c r="S14" s="213"/>
      <c r="T14" s="221"/>
      <c r="U14" s="221"/>
      <c r="V14" s="221"/>
      <c r="W14" s="222"/>
      <c r="X14" s="222"/>
      <c r="Y14" s="221"/>
      <c r="Z14" s="230"/>
      <c r="AA14" s="217"/>
      <c r="AB14" s="117"/>
    </row>
    <row r="15" spans="1:28" s="81" customFormat="1" ht="27.6" x14ac:dyDescent="0.3">
      <c r="A15" s="116" t="s">
        <v>467</v>
      </c>
      <c r="B15" s="216"/>
      <c r="C15" s="217"/>
      <c r="D15" s="218"/>
      <c r="E15" s="219"/>
      <c r="F15" s="220"/>
      <c r="G15" s="217"/>
      <c r="H15" s="217"/>
      <c r="I15" s="226"/>
      <c r="J15" s="226"/>
      <c r="K15" s="226"/>
      <c r="L15" s="227"/>
      <c r="M15" s="227"/>
      <c r="N15" s="227"/>
      <c r="O15" s="213"/>
      <c r="P15" s="213"/>
      <c r="Q15" s="213"/>
      <c r="R15" s="213"/>
      <c r="S15" s="213"/>
      <c r="T15" s="221"/>
      <c r="U15" s="221"/>
      <c r="V15" s="221"/>
      <c r="W15" s="222"/>
      <c r="X15" s="222"/>
      <c r="Y15" s="221"/>
      <c r="Z15" s="230"/>
      <c r="AA15" s="217"/>
      <c r="AB15" s="117"/>
    </row>
    <row r="16" spans="1:28" s="81" customFormat="1" ht="27.6" x14ac:dyDescent="0.3">
      <c r="A16" s="116" t="s">
        <v>468</v>
      </c>
      <c r="B16" s="216"/>
      <c r="C16" s="217"/>
      <c r="D16" s="218"/>
      <c r="E16" s="219"/>
      <c r="F16" s="220"/>
      <c r="G16" s="217"/>
      <c r="H16" s="217"/>
      <c r="I16" s="226"/>
      <c r="J16" s="226"/>
      <c r="K16" s="226"/>
      <c r="L16" s="227"/>
      <c r="M16" s="227"/>
      <c r="N16" s="227"/>
      <c r="O16" s="213"/>
      <c r="P16" s="213"/>
      <c r="Q16" s="213"/>
      <c r="R16" s="213"/>
      <c r="S16" s="213"/>
      <c r="T16" s="221"/>
      <c r="U16" s="221"/>
      <c r="V16" s="221"/>
      <c r="W16" s="222"/>
      <c r="X16" s="222"/>
      <c r="Y16" s="221"/>
      <c r="Z16" s="230"/>
      <c r="AA16" s="217"/>
      <c r="AB16" s="117"/>
    </row>
    <row r="17" spans="1:28" s="81" customFormat="1" ht="27.6" x14ac:dyDescent="0.3">
      <c r="A17" s="116" t="s">
        <v>469</v>
      </c>
      <c r="B17" s="216"/>
      <c r="C17" s="217"/>
      <c r="D17" s="218"/>
      <c r="E17" s="219"/>
      <c r="F17" s="220"/>
      <c r="G17" s="217"/>
      <c r="H17" s="217"/>
      <c r="I17" s="226"/>
      <c r="J17" s="226"/>
      <c r="K17" s="226"/>
      <c r="L17" s="227"/>
      <c r="M17" s="227"/>
      <c r="N17" s="227"/>
      <c r="O17" s="213"/>
      <c r="P17" s="213"/>
      <c r="Q17" s="213"/>
      <c r="R17" s="213"/>
      <c r="S17" s="213"/>
      <c r="T17" s="221"/>
      <c r="U17" s="221"/>
      <c r="V17" s="221"/>
      <c r="W17" s="222"/>
      <c r="X17" s="222"/>
      <c r="Y17" s="221"/>
      <c r="Z17" s="230"/>
      <c r="AA17" s="217"/>
      <c r="AB17" s="117"/>
    </row>
    <row r="18" spans="1:28" s="81" customFormat="1" ht="27.6" x14ac:dyDescent="0.3">
      <c r="A18" s="116" t="s">
        <v>470</v>
      </c>
      <c r="B18" s="216"/>
      <c r="C18" s="217"/>
      <c r="D18" s="218"/>
      <c r="E18" s="219"/>
      <c r="F18" s="220"/>
      <c r="G18" s="217"/>
      <c r="H18" s="217"/>
      <c r="I18" s="226"/>
      <c r="J18" s="226"/>
      <c r="K18" s="226"/>
      <c r="L18" s="227"/>
      <c r="M18" s="227"/>
      <c r="N18" s="227"/>
      <c r="O18" s="213"/>
      <c r="P18" s="213"/>
      <c r="Q18" s="213"/>
      <c r="R18" s="213"/>
      <c r="S18" s="213"/>
      <c r="T18" s="221"/>
      <c r="U18" s="221"/>
      <c r="V18" s="221"/>
      <c r="W18" s="222"/>
      <c r="X18" s="222"/>
      <c r="Y18" s="221"/>
      <c r="Z18" s="230"/>
      <c r="AA18" s="217"/>
      <c r="AB18" s="117"/>
    </row>
    <row r="19" spans="1:28" s="81" customFormat="1" ht="27.6" x14ac:dyDescent="0.3">
      <c r="A19" s="116" t="s">
        <v>471</v>
      </c>
      <c r="B19" s="216"/>
      <c r="C19" s="217"/>
      <c r="D19" s="218"/>
      <c r="E19" s="219"/>
      <c r="F19" s="220"/>
      <c r="G19" s="217"/>
      <c r="H19" s="217"/>
      <c r="I19" s="226"/>
      <c r="J19" s="226"/>
      <c r="K19" s="226"/>
      <c r="L19" s="227"/>
      <c r="M19" s="227"/>
      <c r="N19" s="227"/>
      <c r="O19" s="213"/>
      <c r="P19" s="213"/>
      <c r="Q19" s="213"/>
      <c r="R19" s="213"/>
      <c r="S19" s="213"/>
      <c r="T19" s="221"/>
      <c r="U19" s="221"/>
      <c r="V19" s="221"/>
      <c r="W19" s="222"/>
      <c r="X19" s="222"/>
      <c r="Y19" s="221"/>
      <c r="Z19" s="230"/>
      <c r="AA19" s="217"/>
      <c r="AB19" s="117"/>
    </row>
    <row r="20" spans="1:28" s="82" customFormat="1" ht="13.8" x14ac:dyDescent="0.3">
      <c r="A20" s="89"/>
      <c r="B20" s="89"/>
      <c r="C20" s="89"/>
      <c r="D20" s="89"/>
      <c r="E20" s="89"/>
      <c r="F20" s="89"/>
      <c r="G20" s="89"/>
      <c r="H20" s="89"/>
      <c r="I20" s="89"/>
      <c r="J20" s="89"/>
      <c r="K20" s="89"/>
      <c r="L20" s="89"/>
      <c r="M20" s="89"/>
      <c r="N20" s="89"/>
      <c r="O20" s="89"/>
      <c r="P20" s="89"/>
      <c r="Q20" s="89"/>
      <c r="R20" s="89"/>
      <c r="S20" s="89"/>
      <c r="T20" s="89"/>
      <c r="U20" s="89"/>
      <c r="V20" s="89"/>
      <c r="W20" s="89"/>
      <c r="X20" s="89"/>
      <c r="Y20" s="89"/>
      <c r="Z20" s="89"/>
      <c r="AA20" s="89"/>
      <c r="AB20" s="89"/>
    </row>
    <row r="21" spans="1:28" ht="135" customHeight="1" x14ac:dyDescent="0.3">
      <c r="A21" s="105" t="s">
        <v>429</v>
      </c>
      <c r="B21" s="91"/>
      <c r="D21" s="105" t="s">
        <v>430</v>
      </c>
      <c r="E21" s="91"/>
      <c r="F21" s="83"/>
      <c r="G21" s="83"/>
      <c r="H21" s="83"/>
      <c r="I21" s="83"/>
      <c r="J21" s="83"/>
      <c r="K21" s="83"/>
      <c r="L21" s="83"/>
      <c r="M21" s="83"/>
      <c r="N21" s="83"/>
      <c r="O21" s="83"/>
      <c r="P21" s="83"/>
      <c r="Q21" s="83"/>
      <c r="R21" s="83"/>
      <c r="S21" s="83"/>
      <c r="T21" s="83"/>
      <c r="U21" s="83"/>
      <c r="V21" s="83"/>
      <c r="W21" s="83"/>
      <c r="X21" s="83"/>
      <c r="Y21" s="83"/>
      <c r="Z21" s="83"/>
      <c r="AA21" s="83"/>
      <c r="AB21" s="83"/>
    </row>
    <row r="22" spans="1:28" ht="13.8" x14ac:dyDescent="0.3">
      <c r="A22" s="89"/>
      <c r="B22" s="89"/>
      <c r="C22" s="83"/>
      <c r="D22" s="83"/>
      <c r="E22" s="83"/>
      <c r="F22" s="83"/>
      <c r="G22" s="83"/>
      <c r="H22" s="83"/>
      <c r="I22" s="83"/>
      <c r="J22" s="83"/>
      <c r="K22" s="83"/>
      <c r="L22" s="83"/>
      <c r="M22" s="83"/>
      <c r="N22" s="83"/>
      <c r="O22" s="83"/>
      <c r="P22" s="83"/>
      <c r="Q22" s="83"/>
      <c r="R22" s="83"/>
      <c r="S22" s="83"/>
      <c r="T22" s="83"/>
      <c r="U22" s="83"/>
      <c r="V22" s="83"/>
      <c r="W22" s="83"/>
      <c r="X22" s="83"/>
      <c r="Y22" s="83"/>
      <c r="Z22" s="83"/>
      <c r="AA22" s="83"/>
      <c r="AB22" s="83"/>
    </row>
    <row r="23" spans="1:28" ht="13.8" hidden="1" x14ac:dyDescent="0.3"/>
    <row r="24" spans="1:28" ht="13.8" hidden="1" x14ac:dyDescent="0.3"/>
    <row r="25" spans="1:28" ht="13.8" hidden="1" x14ac:dyDescent="0.3"/>
    <row r="26" spans="1:28" ht="13.8" hidden="1" x14ac:dyDescent="0.3"/>
    <row r="27" spans="1:28" ht="13.8" hidden="1" x14ac:dyDescent="0.3"/>
    <row r="28" spans="1:28" ht="13.8" hidden="1" x14ac:dyDescent="0.3"/>
    <row r="29" spans="1:28" ht="13.8" hidden="1" x14ac:dyDescent="0.3"/>
    <row r="30" spans="1:28" ht="13.8" hidden="1" x14ac:dyDescent="0.3"/>
    <row r="31" spans="1:28" ht="13.8" hidden="1" x14ac:dyDescent="0.3"/>
  </sheetData>
  <sheetProtection selectLockedCells="1"/>
  <mergeCells count="7">
    <mergeCell ref="I2:N2"/>
    <mergeCell ref="O2:S2"/>
    <mergeCell ref="T2:Y2"/>
    <mergeCell ref="E3:G3"/>
    <mergeCell ref="I3:K3"/>
    <mergeCell ref="L3:N3"/>
    <mergeCell ref="W3:X3"/>
  </mergeCells>
  <dataValidations count="8">
    <dataValidation type="list" allowBlank="1" showInputMessage="1" showErrorMessage="1" sqref="P5:P19">
      <formula1>LIST_Per</formula1>
    </dataValidation>
    <dataValidation type="list" allowBlank="1" showInputMessage="1" showErrorMessage="1" sqref="O5:O19">
      <formula1>LIST_CKnd</formula1>
    </dataValidation>
    <dataValidation type="list" allowBlank="1" showInputMessage="1" showErrorMessage="1" sqref="V5:V19">
      <formula1>LIST_Con</formula1>
    </dataValidation>
    <dataValidation type="list" allowBlank="1" showInputMessage="1" showErrorMessage="1" sqref="U5:U19">
      <formula1>LIST_Test</formula1>
    </dataValidation>
    <dataValidation type="list" allowBlank="1" showInputMessage="1" showErrorMessage="1" sqref="H5:H19">
      <formula1>LIST_CNon</formula1>
    </dataValidation>
    <dataValidation type="list" allowBlank="1" showInputMessage="1" showErrorMessage="1" sqref="G5:G19">
      <formula1>LIST_Area</formula1>
    </dataValidation>
    <dataValidation type="list" allowBlank="1" showInputMessage="1" showErrorMessage="1" sqref="F5:F19">
      <formula1>LIST_AgrGrp</formula1>
    </dataValidation>
    <dataValidation type="list" allowBlank="1" showInputMessage="1" showErrorMessage="1" sqref="D5:D19">
      <formula1>LIST_Func</formula1>
    </dataValidation>
  </dataValidations>
  <hyperlinks>
    <hyperlink ref="A1" location="'Inventario de Programas'!B1" display="REGRESAR a Inventario"/>
  </hyperlinks>
  <pageMargins left="0.7" right="0.7" top="0.75" bottom="0.75" header="0.3" footer="0.3"/>
  <pageSetup paperSize="9" orientation="portrait" verticalDpi="0" r:id="rId1"/>
  <extLst>
    <ext xmlns:x14="http://schemas.microsoft.com/office/spreadsheetml/2009/9/main" uri="{78C0D931-6437-407d-A8EE-F0AAD7539E65}">
      <x14:conditionalFormattings>
        <x14:conditionalFormatting xmlns:xm="http://schemas.microsoft.com/office/excel/2006/main">
          <x14:cfRule type="expression" priority="1" id="{4E0F0240-6BCD-49D4-B21E-465A69A196CC}">
            <xm:f>$D5=HID_dropdown!$B$2</xm:f>
            <x14:dxf>
              <fill>
                <patternFill>
                  <bgColor rgb="FFF3EBF9"/>
                </patternFill>
              </fill>
            </x14:dxf>
          </x14:cfRule>
          <xm:sqref>W5:X19</xm:sqref>
        </x14:conditionalFormatting>
        <x14:conditionalFormatting xmlns:xm="http://schemas.microsoft.com/office/excel/2006/main">
          <x14:cfRule type="expression" priority="2" id="{5485A580-CA3E-456F-B2EE-4C9986B95C56}">
            <xm:f>$O5=HID_dropdown!$G$3</xm:f>
            <x14:dxf>
              <fill>
                <patternFill>
                  <bgColor theme="1"/>
                </patternFill>
              </fill>
            </x14:dxf>
          </x14:cfRule>
          <xm:sqref>P5:R19</xm:sqref>
        </x14:conditionalFormatting>
        <x14:conditionalFormatting xmlns:xm="http://schemas.microsoft.com/office/excel/2006/main">
          <x14:cfRule type="expression" priority="3" id="{357DA4B9-5044-4936-AA6E-14F975963FEE}">
            <xm:f>$H5=HID_dropdown!$A$3</xm:f>
            <x14:dxf>
              <fill>
                <patternFill>
                  <bgColor theme="1"/>
                </patternFill>
              </fill>
              <border>
                <left style="thin">
                  <color auto="1"/>
                </left>
                <right style="thin">
                  <color auto="1"/>
                </right>
                <top style="thin">
                  <color auto="1"/>
                </top>
                <bottom style="thin">
                  <color auto="1"/>
                </bottom>
              </border>
            </x14:dxf>
          </x14:cfRule>
          <xm:sqref>I5:K19 T5:T19</xm:sqref>
        </x14:conditionalFormatting>
        <x14:conditionalFormatting xmlns:xm="http://schemas.microsoft.com/office/excel/2006/main">
          <x14:cfRule type="expression" priority="4" id="{FB8F6D3C-8A30-449F-8245-7AAC536DD52F}">
            <xm:f>$H5=HID_dropdown!$A$2</xm:f>
            <x14:dxf>
              <fill>
                <patternFill>
                  <bgColor theme="1"/>
                </patternFill>
              </fill>
            </x14:dxf>
          </x14:cfRule>
          <xm:sqref>U5:V19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HID_dropdown!$C$2:$C$13</xm:f>
          </x14:formula1>
          <xm:sqref>E5:E19</xm:sqref>
        </x14:dataValidation>
      </x14:dataValidations>
    </ext>
  </extLs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autoPageBreaks="0"/>
  </sheetPr>
  <dimension ref="A1:AF31"/>
  <sheetViews>
    <sheetView workbookViewId="0">
      <pane xSplit="2" ySplit="4" topLeftCell="C5" activePane="bottomRight" state="frozen"/>
      <selection activeCell="B5" sqref="B5"/>
      <selection pane="topRight" activeCell="B5" sqref="B5"/>
      <selection pane="bottomLeft" activeCell="B5" sqref="B5"/>
      <selection pane="bottomRight" activeCell="B5" sqref="B5"/>
    </sheetView>
  </sheetViews>
  <sheetFormatPr defaultColWidth="0" defaultRowHeight="12.75" customHeight="1" zeroHeight="1" x14ac:dyDescent="0.3"/>
  <cols>
    <col min="1" max="1" width="9.109375" style="80" customWidth="1"/>
    <col min="2" max="3" width="25.6640625" style="80" customWidth="1"/>
    <col min="4" max="4" width="12.33203125" style="80" customWidth="1"/>
    <col min="5" max="5" width="25.6640625" style="80" customWidth="1"/>
    <col min="6" max="7" width="9.6640625" style="80" customWidth="1"/>
    <col min="8" max="8" width="12.33203125" style="80" customWidth="1"/>
    <col min="9" max="14" width="11.6640625" style="80" customWidth="1"/>
    <col min="15" max="16" width="12.33203125" style="80" customWidth="1"/>
    <col min="17" max="20" width="11.6640625" style="80" customWidth="1"/>
    <col min="21" max="21" width="20.6640625" style="80" customWidth="1"/>
    <col min="22" max="22" width="12.33203125" style="80" customWidth="1"/>
    <col min="23" max="24" width="10.6640625" style="80" customWidth="1"/>
    <col min="25" max="27" width="11.6640625" style="80" customWidth="1"/>
    <col min="28" max="28" width="3.88671875" style="80" customWidth="1"/>
    <col min="29" max="30" width="9.109375" style="80" hidden="1" customWidth="1"/>
    <col min="31" max="32" width="0" style="80" hidden="1" customWidth="1"/>
    <col min="33" max="16384" width="9.109375" style="80" hidden="1"/>
  </cols>
  <sheetData>
    <row r="1" spans="1:28" ht="30" customHeight="1" thickTop="1" thickBot="1" x14ac:dyDescent="0.35">
      <c r="A1" s="194" t="s">
        <v>560</v>
      </c>
      <c r="B1" s="195" t="str">
        <f ca="1">IF(OFFSET('Inventario de Programas'!B5,(_xlfn.SHEET()-2),0)=0,"-", OFFSET('Inventario de Programas'!B5,(_xlfn.SHEET()-2),0))</f>
        <v>Nombre del programa 38</v>
      </c>
      <c r="C1" s="196" t="str">
        <f ca="1">IF(OFFSET('Inventario de Programas'!C5,(_xlfn.SHEET()-2),0)=0,"Name of Scheme in English", OFFSET('Inventario de Programas'!C5,(_xlfn.SHEET()-2),0))</f>
        <v>Name of Scheme in English</v>
      </c>
      <c r="D1" s="197" t="str">
        <f>IF('Inventario de Programas'!B2=0, "Año", 'Inventario de Programas'!B2)</f>
        <v>Año</v>
      </c>
      <c r="E1" s="83"/>
      <c r="F1" s="83"/>
      <c r="G1" s="83"/>
      <c r="H1" s="83"/>
      <c r="I1" s="83"/>
      <c r="J1" s="83"/>
      <c r="K1" s="83"/>
      <c r="L1" s="83"/>
      <c r="M1" s="83"/>
      <c r="N1" s="83"/>
      <c r="O1" s="83"/>
      <c r="P1" s="83"/>
      <c r="Q1" s="83"/>
      <c r="R1" s="83"/>
      <c r="S1" s="83"/>
      <c r="T1" s="83"/>
      <c r="U1" s="83"/>
      <c r="V1" s="83"/>
      <c r="W1" s="83"/>
      <c r="X1" s="83"/>
      <c r="Y1" s="83"/>
      <c r="Z1" s="83"/>
      <c r="AA1" s="83"/>
      <c r="AB1" s="83"/>
    </row>
    <row r="2" spans="1:28" ht="14.4" thickTop="1" x14ac:dyDescent="0.3">
      <c r="A2" s="83"/>
      <c r="B2" s="87"/>
      <c r="C2" s="87"/>
      <c r="D2" s="83"/>
      <c r="E2" s="83"/>
      <c r="F2" s="83"/>
      <c r="G2" s="83"/>
      <c r="H2" s="83"/>
      <c r="I2" s="249" t="s">
        <v>472</v>
      </c>
      <c r="J2" s="249"/>
      <c r="K2" s="249"/>
      <c r="L2" s="249"/>
      <c r="M2" s="249"/>
      <c r="N2" s="249"/>
      <c r="O2" s="250" t="s">
        <v>473</v>
      </c>
      <c r="P2" s="250"/>
      <c r="Q2" s="250"/>
      <c r="R2" s="250"/>
      <c r="S2" s="250"/>
      <c r="T2" s="248" t="s">
        <v>474</v>
      </c>
      <c r="U2" s="248"/>
      <c r="V2" s="248"/>
      <c r="W2" s="248"/>
      <c r="X2" s="248"/>
      <c r="Y2" s="248"/>
      <c r="Z2" s="88" t="s">
        <v>475</v>
      </c>
      <c r="AA2" s="83"/>
      <c r="AB2" s="83"/>
    </row>
    <row r="3" spans="1:28" ht="93" customHeight="1" x14ac:dyDescent="0.3">
      <c r="A3" s="164" t="s">
        <v>431</v>
      </c>
      <c r="B3" s="165" t="s">
        <v>432</v>
      </c>
      <c r="C3" s="165" t="s">
        <v>433</v>
      </c>
      <c r="D3" s="165" t="s">
        <v>434</v>
      </c>
      <c r="E3" s="245" t="s">
        <v>435</v>
      </c>
      <c r="F3" s="246"/>
      <c r="G3" s="247"/>
      <c r="H3" s="165" t="s">
        <v>436</v>
      </c>
      <c r="I3" s="251" t="s">
        <v>437</v>
      </c>
      <c r="J3" s="243"/>
      <c r="K3" s="244"/>
      <c r="L3" s="235" t="s">
        <v>438</v>
      </c>
      <c r="M3" s="236"/>
      <c r="N3" s="237"/>
      <c r="O3" s="165" t="s">
        <v>439</v>
      </c>
      <c r="P3" s="165" t="s">
        <v>440</v>
      </c>
      <c r="Q3" s="165" t="s">
        <v>441</v>
      </c>
      <c r="R3" s="165" t="s">
        <v>442</v>
      </c>
      <c r="S3" s="165" t="s">
        <v>443</v>
      </c>
      <c r="T3" s="165" t="s">
        <v>444</v>
      </c>
      <c r="U3" s="165" t="s">
        <v>445</v>
      </c>
      <c r="V3" s="165" t="s">
        <v>214</v>
      </c>
      <c r="W3" s="251" t="s">
        <v>446</v>
      </c>
      <c r="X3" s="244"/>
      <c r="Y3" s="165" t="s">
        <v>447</v>
      </c>
      <c r="Z3" s="165" t="s">
        <v>448</v>
      </c>
      <c r="AA3" s="165" t="s">
        <v>449</v>
      </c>
      <c r="AB3" s="83"/>
    </row>
    <row r="4" spans="1:28" s="109" customFormat="1" ht="12.75" customHeight="1" x14ac:dyDescent="0.3">
      <c r="A4" s="166"/>
      <c r="B4" s="167"/>
      <c r="C4" s="166"/>
      <c r="D4" s="168" t="s">
        <v>341</v>
      </c>
      <c r="E4" s="169" t="s">
        <v>450</v>
      </c>
      <c r="F4" s="169" t="s">
        <v>455</v>
      </c>
      <c r="G4" s="169" t="s">
        <v>456</v>
      </c>
      <c r="H4" s="168" t="s">
        <v>341</v>
      </c>
      <c r="I4" s="170" t="s">
        <v>6</v>
      </c>
      <c r="J4" s="170" t="s">
        <v>342</v>
      </c>
      <c r="K4" s="170" t="s">
        <v>343</v>
      </c>
      <c r="L4" s="170" t="s">
        <v>6</v>
      </c>
      <c r="M4" s="170" t="s">
        <v>342</v>
      </c>
      <c r="N4" s="170" t="s">
        <v>343</v>
      </c>
      <c r="O4" s="168" t="s">
        <v>341</v>
      </c>
      <c r="P4" s="168" t="s">
        <v>341</v>
      </c>
      <c r="Q4" s="171" t="s">
        <v>451</v>
      </c>
      <c r="R4" s="171" t="s">
        <v>451</v>
      </c>
      <c r="S4" s="172"/>
      <c r="T4" s="167"/>
      <c r="U4" s="168" t="s">
        <v>341</v>
      </c>
      <c r="V4" s="168" t="s">
        <v>341</v>
      </c>
      <c r="W4" s="170" t="s">
        <v>452</v>
      </c>
      <c r="X4" s="170" t="s">
        <v>453</v>
      </c>
      <c r="Y4" s="167"/>
      <c r="Z4" s="168" t="s">
        <v>451</v>
      </c>
      <c r="AA4" s="167"/>
      <c r="AB4" s="108"/>
    </row>
    <row r="5" spans="1:28" s="81" customFormat="1" ht="13.8" x14ac:dyDescent="0.3">
      <c r="A5" s="116" t="s">
        <v>457</v>
      </c>
      <c r="B5" s="208"/>
      <c r="C5" s="209"/>
      <c r="D5" s="210"/>
      <c r="E5" s="211"/>
      <c r="F5" s="210"/>
      <c r="G5" s="209"/>
      <c r="H5" s="209"/>
      <c r="I5" s="223"/>
      <c r="J5" s="223"/>
      <c r="K5" s="223"/>
      <c r="L5" s="224"/>
      <c r="M5" s="225"/>
      <c r="N5" s="225"/>
      <c r="O5" s="212"/>
      <c r="P5" s="213"/>
      <c r="Q5" s="212"/>
      <c r="R5" s="212"/>
      <c r="S5" s="212"/>
      <c r="T5" s="214"/>
      <c r="U5" s="214"/>
      <c r="V5" s="214"/>
      <c r="W5" s="215"/>
      <c r="X5" s="215"/>
      <c r="Y5" s="214"/>
      <c r="Z5" s="229"/>
      <c r="AA5" s="209"/>
      <c r="AB5" s="117"/>
    </row>
    <row r="6" spans="1:28" s="81" customFormat="1" ht="13.8" x14ac:dyDescent="0.3">
      <c r="A6" s="116" t="s">
        <v>458</v>
      </c>
      <c r="B6" s="216"/>
      <c r="C6" s="217"/>
      <c r="D6" s="218"/>
      <c r="E6" s="219"/>
      <c r="F6" s="220"/>
      <c r="G6" s="217"/>
      <c r="H6" s="217"/>
      <c r="I6" s="226"/>
      <c r="J6" s="226"/>
      <c r="K6" s="226"/>
      <c r="L6" s="227"/>
      <c r="M6" s="227"/>
      <c r="N6" s="227"/>
      <c r="O6" s="213"/>
      <c r="P6" s="213"/>
      <c r="Q6" s="213"/>
      <c r="R6" s="213"/>
      <c r="S6" s="213"/>
      <c r="T6" s="221"/>
      <c r="U6" s="221"/>
      <c r="V6" s="221"/>
      <c r="W6" s="222"/>
      <c r="X6" s="222"/>
      <c r="Y6" s="221"/>
      <c r="Z6" s="230"/>
      <c r="AA6" s="217"/>
      <c r="AB6" s="117"/>
    </row>
    <row r="7" spans="1:28" s="81" customFormat="1" ht="13.8" x14ac:dyDescent="0.3">
      <c r="A7" s="116" t="s">
        <v>459</v>
      </c>
      <c r="B7" s="216"/>
      <c r="C7" s="217"/>
      <c r="D7" s="218"/>
      <c r="E7" s="219"/>
      <c r="F7" s="220"/>
      <c r="G7" s="217"/>
      <c r="H7" s="217"/>
      <c r="I7" s="226"/>
      <c r="J7" s="226"/>
      <c r="K7" s="226"/>
      <c r="L7" s="227"/>
      <c r="M7" s="227"/>
      <c r="N7" s="227"/>
      <c r="O7" s="213"/>
      <c r="P7" s="213"/>
      <c r="Q7" s="213"/>
      <c r="R7" s="213"/>
      <c r="S7" s="213"/>
      <c r="T7" s="221"/>
      <c r="U7" s="221"/>
      <c r="V7" s="221"/>
      <c r="W7" s="222"/>
      <c r="X7" s="222"/>
      <c r="Y7" s="221"/>
      <c r="Z7" s="230"/>
      <c r="AA7" s="217"/>
      <c r="AB7" s="117"/>
    </row>
    <row r="8" spans="1:28" s="81" customFormat="1" ht="13.8" x14ac:dyDescent="0.3">
      <c r="A8" s="116" t="s">
        <v>460</v>
      </c>
      <c r="B8" s="216"/>
      <c r="C8" s="217"/>
      <c r="D8" s="218"/>
      <c r="E8" s="219"/>
      <c r="F8" s="220"/>
      <c r="G8" s="217"/>
      <c r="H8" s="217"/>
      <c r="I8" s="226"/>
      <c r="J8" s="226"/>
      <c r="K8" s="226"/>
      <c r="L8" s="227"/>
      <c r="M8" s="227"/>
      <c r="N8" s="227"/>
      <c r="O8" s="213"/>
      <c r="P8" s="213"/>
      <c r="Q8" s="213"/>
      <c r="R8" s="213"/>
      <c r="S8" s="213"/>
      <c r="T8" s="221"/>
      <c r="U8" s="221"/>
      <c r="V8" s="221"/>
      <c r="W8" s="222"/>
      <c r="X8" s="222"/>
      <c r="Y8" s="221"/>
      <c r="Z8" s="230"/>
      <c r="AA8" s="217"/>
      <c r="AB8" s="117"/>
    </row>
    <row r="9" spans="1:28" s="81" customFormat="1" ht="13.8" x14ac:dyDescent="0.3">
      <c r="A9" s="116" t="s">
        <v>461</v>
      </c>
      <c r="B9" s="216"/>
      <c r="C9" s="217"/>
      <c r="D9" s="218"/>
      <c r="E9" s="219"/>
      <c r="F9" s="220"/>
      <c r="G9" s="217"/>
      <c r="H9" s="217"/>
      <c r="I9" s="226"/>
      <c r="J9" s="226"/>
      <c r="K9" s="226"/>
      <c r="L9" s="227"/>
      <c r="M9" s="227"/>
      <c r="N9" s="227"/>
      <c r="O9" s="213"/>
      <c r="P9" s="213"/>
      <c r="Q9" s="213"/>
      <c r="R9" s="213"/>
      <c r="S9" s="213"/>
      <c r="T9" s="221"/>
      <c r="U9" s="221"/>
      <c r="V9" s="221"/>
      <c r="W9" s="222"/>
      <c r="X9" s="222"/>
      <c r="Y9" s="221"/>
      <c r="Z9" s="230"/>
      <c r="AA9" s="217"/>
      <c r="AB9" s="117"/>
    </row>
    <row r="10" spans="1:28" s="81" customFormat="1" ht="13.8" x14ac:dyDescent="0.3">
      <c r="A10" s="116" t="s">
        <v>462</v>
      </c>
      <c r="B10" s="216"/>
      <c r="C10" s="217"/>
      <c r="D10" s="218"/>
      <c r="E10" s="219"/>
      <c r="F10" s="220"/>
      <c r="G10" s="217"/>
      <c r="H10" s="217"/>
      <c r="I10" s="226"/>
      <c r="J10" s="226"/>
      <c r="K10" s="226"/>
      <c r="L10" s="228"/>
      <c r="M10" s="227"/>
      <c r="N10" s="227"/>
      <c r="O10" s="213"/>
      <c r="P10" s="213"/>
      <c r="Q10" s="213"/>
      <c r="R10" s="213"/>
      <c r="S10" s="213"/>
      <c r="T10" s="221"/>
      <c r="U10" s="221"/>
      <c r="V10" s="221"/>
      <c r="W10" s="222"/>
      <c r="X10" s="222"/>
      <c r="Y10" s="221"/>
      <c r="Z10" s="230"/>
      <c r="AA10" s="217"/>
      <c r="AB10" s="117"/>
    </row>
    <row r="11" spans="1:28" s="81" customFormat="1" ht="13.8" x14ac:dyDescent="0.3">
      <c r="A11" s="116" t="s">
        <v>463</v>
      </c>
      <c r="B11" s="216"/>
      <c r="C11" s="217"/>
      <c r="D11" s="218"/>
      <c r="E11" s="219"/>
      <c r="F11" s="220"/>
      <c r="G11" s="217"/>
      <c r="H11" s="217"/>
      <c r="I11" s="226"/>
      <c r="J11" s="226"/>
      <c r="K11" s="226"/>
      <c r="L11" s="227"/>
      <c r="M11" s="227"/>
      <c r="N11" s="227"/>
      <c r="O11" s="213"/>
      <c r="P11" s="213"/>
      <c r="Q11" s="213"/>
      <c r="R11" s="213"/>
      <c r="S11" s="213"/>
      <c r="T11" s="221"/>
      <c r="U11" s="221"/>
      <c r="V11" s="221"/>
      <c r="W11" s="222"/>
      <c r="X11" s="222"/>
      <c r="Y11" s="221"/>
      <c r="Z11" s="230"/>
      <c r="AA11" s="217"/>
      <c r="AB11" s="117"/>
    </row>
    <row r="12" spans="1:28" s="81" customFormat="1" ht="13.8" x14ac:dyDescent="0.3">
      <c r="A12" s="116" t="s">
        <v>464</v>
      </c>
      <c r="B12" s="216"/>
      <c r="C12" s="217"/>
      <c r="D12" s="218"/>
      <c r="E12" s="219"/>
      <c r="F12" s="220"/>
      <c r="G12" s="217"/>
      <c r="H12" s="217"/>
      <c r="I12" s="226"/>
      <c r="J12" s="226"/>
      <c r="K12" s="226"/>
      <c r="L12" s="227"/>
      <c r="M12" s="227"/>
      <c r="N12" s="227"/>
      <c r="O12" s="213"/>
      <c r="P12" s="213"/>
      <c r="Q12" s="213"/>
      <c r="R12" s="213"/>
      <c r="S12" s="213"/>
      <c r="T12" s="221"/>
      <c r="U12" s="221"/>
      <c r="V12" s="221"/>
      <c r="W12" s="222"/>
      <c r="X12" s="222"/>
      <c r="Y12" s="221"/>
      <c r="Z12" s="230"/>
      <c r="AA12" s="217"/>
      <c r="AB12" s="117"/>
    </row>
    <row r="13" spans="1:28" s="81" customFormat="1" ht="13.8" x14ac:dyDescent="0.3">
      <c r="A13" s="116" t="s">
        <v>465</v>
      </c>
      <c r="B13" s="216"/>
      <c r="C13" s="217"/>
      <c r="D13" s="218"/>
      <c r="E13" s="219"/>
      <c r="F13" s="220"/>
      <c r="G13" s="217"/>
      <c r="H13" s="217"/>
      <c r="I13" s="226"/>
      <c r="J13" s="226"/>
      <c r="K13" s="226"/>
      <c r="L13" s="227"/>
      <c r="M13" s="227"/>
      <c r="N13" s="227"/>
      <c r="O13" s="213"/>
      <c r="P13" s="213"/>
      <c r="Q13" s="213"/>
      <c r="R13" s="213"/>
      <c r="S13" s="213"/>
      <c r="T13" s="221"/>
      <c r="U13" s="221"/>
      <c r="V13" s="221"/>
      <c r="W13" s="222"/>
      <c r="X13" s="222"/>
      <c r="Y13" s="221"/>
      <c r="Z13" s="230"/>
      <c r="AA13" s="217"/>
      <c r="AB13" s="117"/>
    </row>
    <row r="14" spans="1:28" s="81" customFormat="1" ht="27.6" x14ac:dyDescent="0.3">
      <c r="A14" s="116" t="s">
        <v>466</v>
      </c>
      <c r="B14" s="216"/>
      <c r="C14" s="217"/>
      <c r="D14" s="218"/>
      <c r="E14" s="219"/>
      <c r="F14" s="220"/>
      <c r="G14" s="217"/>
      <c r="H14" s="217"/>
      <c r="I14" s="226"/>
      <c r="J14" s="226"/>
      <c r="K14" s="226"/>
      <c r="L14" s="227"/>
      <c r="M14" s="227"/>
      <c r="N14" s="227"/>
      <c r="O14" s="213"/>
      <c r="P14" s="213"/>
      <c r="Q14" s="213"/>
      <c r="R14" s="213"/>
      <c r="S14" s="213"/>
      <c r="T14" s="221"/>
      <c r="U14" s="221"/>
      <c r="V14" s="221"/>
      <c r="W14" s="222"/>
      <c r="X14" s="222"/>
      <c r="Y14" s="221"/>
      <c r="Z14" s="230"/>
      <c r="AA14" s="217"/>
      <c r="AB14" s="117"/>
    </row>
    <row r="15" spans="1:28" s="81" customFormat="1" ht="27.6" x14ac:dyDescent="0.3">
      <c r="A15" s="116" t="s">
        <v>467</v>
      </c>
      <c r="B15" s="216"/>
      <c r="C15" s="217"/>
      <c r="D15" s="218"/>
      <c r="E15" s="219"/>
      <c r="F15" s="220"/>
      <c r="G15" s="217"/>
      <c r="H15" s="217"/>
      <c r="I15" s="226"/>
      <c r="J15" s="226"/>
      <c r="K15" s="226"/>
      <c r="L15" s="227"/>
      <c r="M15" s="227"/>
      <c r="N15" s="227"/>
      <c r="O15" s="213"/>
      <c r="P15" s="213"/>
      <c r="Q15" s="213"/>
      <c r="R15" s="213"/>
      <c r="S15" s="213"/>
      <c r="T15" s="221"/>
      <c r="U15" s="221"/>
      <c r="V15" s="221"/>
      <c r="W15" s="222"/>
      <c r="X15" s="222"/>
      <c r="Y15" s="221"/>
      <c r="Z15" s="230"/>
      <c r="AA15" s="217"/>
      <c r="AB15" s="117"/>
    </row>
    <row r="16" spans="1:28" s="81" customFormat="1" ht="27.6" x14ac:dyDescent="0.3">
      <c r="A16" s="116" t="s">
        <v>468</v>
      </c>
      <c r="B16" s="216"/>
      <c r="C16" s="217"/>
      <c r="D16" s="218"/>
      <c r="E16" s="219"/>
      <c r="F16" s="220"/>
      <c r="G16" s="217"/>
      <c r="H16" s="217"/>
      <c r="I16" s="226"/>
      <c r="J16" s="226"/>
      <c r="K16" s="226"/>
      <c r="L16" s="227"/>
      <c r="M16" s="227"/>
      <c r="N16" s="227"/>
      <c r="O16" s="213"/>
      <c r="P16" s="213"/>
      <c r="Q16" s="213"/>
      <c r="R16" s="213"/>
      <c r="S16" s="213"/>
      <c r="T16" s="221"/>
      <c r="U16" s="221"/>
      <c r="V16" s="221"/>
      <c r="W16" s="222"/>
      <c r="X16" s="222"/>
      <c r="Y16" s="221"/>
      <c r="Z16" s="230"/>
      <c r="AA16" s="217"/>
      <c r="AB16" s="117"/>
    </row>
    <row r="17" spans="1:28" s="81" customFormat="1" ht="27.6" x14ac:dyDescent="0.3">
      <c r="A17" s="116" t="s">
        <v>469</v>
      </c>
      <c r="B17" s="216"/>
      <c r="C17" s="217"/>
      <c r="D17" s="218"/>
      <c r="E17" s="219"/>
      <c r="F17" s="220"/>
      <c r="G17" s="217"/>
      <c r="H17" s="217"/>
      <c r="I17" s="226"/>
      <c r="J17" s="226"/>
      <c r="K17" s="226"/>
      <c r="L17" s="227"/>
      <c r="M17" s="227"/>
      <c r="N17" s="227"/>
      <c r="O17" s="213"/>
      <c r="P17" s="213"/>
      <c r="Q17" s="213"/>
      <c r="R17" s="213"/>
      <c r="S17" s="213"/>
      <c r="T17" s="221"/>
      <c r="U17" s="221"/>
      <c r="V17" s="221"/>
      <c r="W17" s="222"/>
      <c r="X17" s="222"/>
      <c r="Y17" s="221"/>
      <c r="Z17" s="230"/>
      <c r="AA17" s="217"/>
      <c r="AB17" s="117"/>
    </row>
    <row r="18" spans="1:28" s="81" customFormat="1" ht="27.6" x14ac:dyDescent="0.3">
      <c r="A18" s="116" t="s">
        <v>470</v>
      </c>
      <c r="B18" s="216"/>
      <c r="C18" s="217"/>
      <c r="D18" s="218"/>
      <c r="E18" s="219"/>
      <c r="F18" s="220"/>
      <c r="G18" s="217"/>
      <c r="H18" s="217"/>
      <c r="I18" s="226"/>
      <c r="J18" s="226"/>
      <c r="K18" s="226"/>
      <c r="L18" s="227"/>
      <c r="M18" s="227"/>
      <c r="N18" s="227"/>
      <c r="O18" s="213"/>
      <c r="P18" s="213"/>
      <c r="Q18" s="213"/>
      <c r="R18" s="213"/>
      <c r="S18" s="213"/>
      <c r="T18" s="221"/>
      <c r="U18" s="221"/>
      <c r="V18" s="221"/>
      <c r="W18" s="222"/>
      <c r="X18" s="222"/>
      <c r="Y18" s="221"/>
      <c r="Z18" s="230"/>
      <c r="AA18" s="217"/>
      <c r="AB18" s="117"/>
    </row>
    <row r="19" spans="1:28" s="81" customFormat="1" ht="27.6" x14ac:dyDescent="0.3">
      <c r="A19" s="116" t="s">
        <v>471</v>
      </c>
      <c r="B19" s="216"/>
      <c r="C19" s="217"/>
      <c r="D19" s="218"/>
      <c r="E19" s="219"/>
      <c r="F19" s="220"/>
      <c r="G19" s="217"/>
      <c r="H19" s="217"/>
      <c r="I19" s="226"/>
      <c r="J19" s="226"/>
      <c r="K19" s="226"/>
      <c r="L19" s="227"/>
      <c r="M19" s="227"/>
      <c r="N19" s="227"/>
      <c r="O19" s="213"/>
      <c r="P19" s="213"/>
      <c r="Q19" s="213"/>
      <c r="R19" s="213"/>
      <c r="S19" s="213"/>
      <c r="T19" s="221"/>
      <c r="U19" s="221"/>
      <c r="V19" s="221"/>
      <c r="W19" s="222"/>
      <c r="X19" s="222"/>
      <c r="Y19" s="221"/>
      <c r="Z19" s="230"/>
      <c r="AA19" s="217"/>
      <c r="AB19" s="117"/>
    </row>
    <row r="20" spans="1:28" s="82" customFormat="1" ht="13.8" x14ac:dyDescent="0.3">
      <c r="A20" s="89"/>
      <c r="B20" s="89"/>
      <c r="C20" s="89"/>
      <c r="D20" s="89"/>
      <c r="E20" s="89"/>
      <c r="F20" s="89"/>
      <c r="G20" s="89"/>
      <c r="H20" s="89"/>
      <c r="I20" s="89"/>
      <c r="J20" s="89"/>
      <c r="K20" s="89"/>
      <c r="L20" s="89"/>
      <c r="M20" s="89"/>
      <c r="N20" s="89"/>
      <c r="O20" s="89"/>
      <c r="P20" s="89"/>
      <c r="Q20" s="89"/>
      <c r="R20" s="89"/>
      <c r="S20" s="89"/>
      <c r="T20" s="89"/>
      <c r="U20" s="89"/>
      <c r="V20" s="89"/>
      <c r="W20" s="89"/>
      <c r="X20" s="89"/>
      <c r="Y20" s="89"/>
      <c r="Z20" s="89"/>
      <c r="AA20" s="89"/>
      <c r="AB20" s="89"/>
    </row>
    <row r="21" spans="1:28" ht="135" customHeight="1" x14ac:dyDescent="0.3">
      <c r="A21" s="105" t="s">
        <v>429</v>
      </c>
      <c r="B21" s="91"/>
      <c r="D21" s="105" t="s">
        <v>430</v>
      </c>
      <c r="E21" s="91"/>
      <c r="F21" s="83"/>
      <c r="G21" s="83"/>
      <c r="H21" s="83"/>
      <c r="I21" s="83"/>
      <c r="J21" s="83"/>
      <c r="K21" s="83"/>
      <c r="L21" s="83"/>
      <c r="M21" s="83"/>
      <c r="N21" s="83"/>
      <c r="O21" s="83"/>
      <c r="P21" s="83"/>
      <c r="Q21" s="83"/>
      <c r="R21" s="83"/>
      <c r="S21" s="83"/>
      <c r="T21" s="83"/>
      <c r="U21" s="83"/>
      <c r="V21" s="83"/>
      <c r="W21" s="83"/>
      <c r="X21" s="83"/>
      <c r="Y21" s="83"/>
      <c r="Z21" s="83"/>
      <c r="AA21" s="83"/>
      <c r="AB21" s="83"/>
    </row>
    <row r="22" spans="1:28" ht="13.8" x14ac:dyDescent="0.3">
      <c r="A22" s="89"/>
      <c r="B22" s="89"/>
      <c r="C22" s="83"/>
      <c r="D22" s="83"/>
      <c r="E22" s="83"/>
      <c r="F22" s="83"/>
      <c r="G22" s="83"/>
      <c r="H22" s="83"/>
      <c r="I22" s="83"/>
      <c r="J22" s="83"/>
      <c r="K22" s="83"/>
      <c r="L22" s="83"/>
      <c r="M22" s="83"/>
      <c r="N22" s="83"/>
      <c r="O22" s="83"/>
      <c r="P22" s="83"/>
      <c r="Q22" s="83"/>
      <c r="R22" s="83"/>
      <c r="S22" s="83"/>
      <c r="T22" s="83"/>
      <c r="U22" s="83"/>
      <c r="V22" s="83"/>
      <c r="W22" s="83"/>
      <c r="X22" s="83"/>
      <c r="Y22" s="83"/>
      <c r="Z22" s="83"/>
      <c r="AA22" s="83"/>
      <c r="AB22" s="83"/>
    </row>
    <row r="23" spans="1:28" ht="13.8" hidden="1" x14ac:dyDescent="0.3"/>
    <row r="24" spans="1:28" ht="13.8" hidden="1" x14ac:dyDescent="0.3"/>
    <row r="25" spans="1:28" ht="13.8" hidden="1" x14ac:dyDescent="0.3"/>
    <row r="26" spans="1:28" ht="13.8" hidden="1" x14ac:dyDescent="0.3"/>
    <row r="27" spans="1:28" ht="13.8" hidden="1" x14ac:dyDescent="0.3"/>
    <row r="28" spans="1:28" ht="13.8" hidden="1" x14ac:dyDescent="0.3"/>
    <row r="29" spans="1:28" ht="13.8" hidden="1" x14ac:dyDescent="0.3"/>
    <row r="30" spans="1:28" ht="13.8" hidden="1" x14ac:dyDescent="0.3"/>
    <row r="31" spans="1:28" ht="13.8" hidden="1" x14ac:dyDescent="0.3"/>
  </sheetData>
  <sheetProtection selectLockedCells="1"/>
  <mergeCells count="7">
    <mergeCell ref="I2:N2"/>
    <mergeCell ref="O2:S2"/>
    <mergeCell ref="T2:Y2"/>
    <mergeCell ref="E3:G3"/>
    <mergeCell ref="I3:K3"/>
    <mergeCell ref="L3:N3"/>
    <mergeCell ref="W3:X3"/>
  </mergeCells>
  <dataValidations count="8">
    <dataValidation type="list" allowBlank="1" showInputMessage="1" showErrorMessage="1" sqref="P5:P19">
      <formula1>LIST_Per</formula1>
    </dataValidation>
    <dataValidation type="list" allowBlank="1" showInputMessage="1" showErrorMessage="1" sqref="O5:O19">
      <formula1>LIST_CKnd</formula1>
    </dataValidation>
    <dataValidation type="list" allowBlank="1" showInputMessage="1" showErrorMessage="1" sqref="V5:V19">
      <formula1>LIST_Con</formula1>
    </dataValidation>
    <dataValidation type="list" allowBlank="1" showInputMessage="1" showErrorMessage="1" sqref="U5:U19">
      <formula1>LIST_Test</formula1>
    </dataValidation>
    <dataValidation type="list" allowBlank="1" showInputMessage="1" showErrorMessage="1" sqref="H5:H19">
      <formula1>LIST_CNon</formula1>
    </dataValidation>
    <dataValidation type="list" allowBlank="1" showInputMessage="1" showErrorMessage="1" sqref="G5:G19">
      <formula1>LIST_Area</formula1>
    </dataValidation>
    <dataValidation type="list" allowBlank="1" showInputMessage="1" showErrorMessage="1" sqref="F5:F19">
      <formula1>LIST_AgrGrp</formula1>
    </dataValidation>
    <dataValidation type="list" allowBlank="1" showInputMessage="1" showErrorMessage="1" sqref="D5:D19">
      <formula1>LIST_Func</formula1>
    </dataValidation>
  </dataValidations>
  <hyperlinks>
    <hyperlink ref="A1" location="'Inventario de Programas'!B1" display="REGRESAR a Inventario"/>
  </hyperlinks>
  <pageMargins left="0.7" right="0.7" top="0.75" bottom="0.75" header="0.3" footer="0.3"/>
  <pageSetup paperSize="9" orientation="portrait" verticalDpi="0" r:id="rId1"/>
  <extLst>
    <ext xmlns:x14="http://schemas.microsoft.com/office/spreadsheetml/2009/9/main" uri="{78C0D931-6437-407d-A8EE-F0AAD7539E65}">
      <x14:conditionalFormattings>
        <x14:conditionalFormatting xmlns:xm="http://schemas.microsoft.com/office/excel/2006/main">
          <x14:cfRule type="expression" priority="1" id="{0B2E9235-17E7-47DA-B27C-59B3557F6525}">
            <xm:f>$D5=HID_dropdown!$B$2</xm:f>
            <x14:dxf>
              <fill>
                <patternFill>
                  <bgColor rgb="FFF3EBF9"/>
                </patternFill>
              </fill>
            </x14:dxf>
          </x14:cfRule>
          <xm:sqref>W5:X19</xm:sqref>
        </x14:conditionalFormatting>
        <x14:conditionalFormatting xmlns:xm="http://schemas.microsoft.com/office/excel/2006/main">
          <x14:cfRule type="expression" priority="2" id="{BF90A26A-D4FE-4E45-AE20-2811C0DF8D90}">
            <xm:f>$O5=HID_dropdown!$G$3</xm:f>
            <x14:dxf>
              <fill>
                <patternFill>
                  <bgColor theme="1"/>
                </patternFill>
              </fill>
            </x14:dxf>
          </x14:cfRule>
          <xm:sqref>P5:R19</xm:sqref>
        </x14:conditionalFormatting>
        <x14:conditionalFormatting xmlns:xm="http://schemas.microsoft.com/office/excel/2006/main">
          <x14:cfRule type="expression" priority="3" id="{E450FA74-952D-4D03-B4F6-3313BEC2C229}">
            <xm:f>$H5=HID_dropdown!$A$3</xm:f>
            <x14:dxf>
              <fill>
                <patternFill>
                  <bgColor theme="1"/>
                </patternFill>
              </fill>
              <border>
                <left style="thin">
                  <color auto="1"/>
                </left>
                <right style="thin">
                  <color auto="1"/>
                </right>
                <top style="thin">
                  <color auto="1"/>
                </top>
                <bottom style="thin">
                  <color auto="1"/>
                </bottom>
              </border>
            </x14:dxf>
          </x14:cfRule>
          <xm:sqref>I5:K19 T5:T19</xm:sqref>
        </x14:conditionalFormatting>
        <x14:conditionalFormatting xmlns:xm="http://schemas.microsoft.com/office/excel/2006/main">
          <x14:cfRule type="expression" priority="4" id="{4665714A-2C39-4394-A4E6-5B2FCA397264}">
            <xm:f>$H5=HID_dropdown!$A$2</xm:f>
            <x14:dxf>
              <fill>
                <patternFill>
                  <bgColor theme="1"/>
                </patternFill>
              </fill>
            </x14:dxf>
          </x14:cfRule>
          <xm:sqref>U5:V19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HID_dropdown!$C$2:$C$13</xm:f>
          </x14:formula1>
          <xm:sqref>E5:E19</xm:sqref>
        </x14:dataValidation>
      </x14:dataValidations>
    </ext>
  </extLs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autoPageBreaks="0"/>
  </sheetPr>
  <dimension ref="A1:AF31"/>
  <sheetViews>
    <sheetView workbookViewId="0">
      <pane xSplit="2" ySplit="4" topLeftCell="C5" activePane="bottomRight" state="frozen"/>
      <selection activeCell="B5" sqref="B5"/>
      <selection pane="topRight" activeCell="B5" sqref="B5"/>
      <selection pane="bottomLeft" activeCell="B5" sqref="B5"/>
      <selection pane="bottomRight" activeCell="B5" sqref="B5"/>
    </sheetView>
  </sheetViews>
  <sheetFormatPr defaultColWidth="0" defaultRowHeight="12.75" customHeight="1" zeroHeight="1" x14ac:dyDescent="0.3"/>
  <cols>
    <col min="1" max="1" width="9.109375" style="80" customWidth="1"/>
    <col min="2" max="3" width="25.6640625" style="80" customWidth="1"/>
    <col min="4" max="4" width="12.33203125" style="80" customWidth="1"/>
    <col min="5" max="5" width="25.6640625" style="80" customWidth="1"/>
    <col min="6" max="7" width="9.6640625" style="80" customWidth="1"/>
    <col min="8" max="8" width="12.33203125" style="80" customWidth="1"/>
    <col min="9" max="14" width="11.6640625" style="80" customWidth="1"/>
    <col min="15" max="16" width="12.33203125" style="80" customWidth="1"/>
    <col min="17" max="20" width="11.6640625" style="80" customWidth="1"/>
    <col min="21" max="21" width="20.6640625" style="80" customWidth="1"/>
    <col min="22" max="22" width="12.33203125" style="80" customWidth="1"/>
    <col min="23" max="24" width="10.6640625" style="80" customWidth="1"/>
    <col min="25" max="27" width="11.6640625" style="80" customWidth="1"/>
    <col min="28" max="28" width="3.88671875" style="80" customWidth="1"/>
    <col min="29" max="30" width="9.109375" style="80" hidden="1" customWidth="1"/>
    <col min="31" max="32" width="0" style="80" hidden="1" customWidth="1"/>
    <col min="33" max="16384" width="9.109375" style="80" hidden="1"/>
  </cols>
  <sheetData>
    <row r="1" spans="1:28" ht="30" customHeight="1" thickTop="1" thickBot="1" x14ac:dyDescent="0.35">
      <c r="A1" s="194" t="s">
        <v>560</v>
      </c>
      <c r="B1" s="195" t="str">
        <f ca="1">IF(OFFSET('Inventario de Programas'!B5,(_xlfn.SHEET()-2),0)=0,"-", OFFSET('Inventario de Programas'!B5,(_xlfn.SHEET()-2),0))</f>
        <v>Nombre del programa 39</v>
      </c>
      <c r="C1" s="196" t="str">
        <f ca="1">IF(OFFSET('Inventario de Programas'!C5,(_xlfn.SHEET()-2),0)=0,"Name of Scheme in English", OFFSET('Inventario de Programas'!C5,(_xlfn.SHEET()-2),0))</f>
        <v>Name of Scheme in English</v>
      </c>
      <c r="D1" s="197" t="str">
        <f>IF('Inventario de Programas'!B2=0, "Año", 'Inventario de Programas'!B2)</f>
        <v>Año</v>
      </c>
      <c r="E1" s="83"/>
      <c r="F1" s="83"/>
      <c r="G1" s="83"/>
      <c r="H1" s="83"/>
      <c r="I1" s="83"/>
      <c r="J1" s="83"/>
      <c r="K1" s="83"/>
      <c r="L1" s="83"/>
      <c r="M1" s="83"/>
      <c r="N1" s="83"/>
      <c r="O1" s="83"/>
      <c r="P1" s="83"/>
      <c r="Q1" s="83"/>
      <c r="R1" s="83"/>
      <c r="S1" s="83"/>
      <c r="T1" s="83"/>
      <c r="U1" s="83"/>
      <c r="V1" s="83"/>
      <c r="W1" s="83"/>
      <c r="X1" s="83"/>
      <c r="Y1" s="83"/>
      <c r="Z1" s="83"/>
      <c r="AA1" s="83"/>
      <c r="AB1" s="83"/>
    </row>
    <row r="2" spans="1:28" ht="14.4" thickTop="1" x14ac:dyDescent="0.3">
      <c r="A2" s="83"/>
      <c r="B2" s="87"/>
      <c r="C2" s="87"/>
      <c r="D2" s="83"/>
      <c r="E2" s="83"/>
      <c r="F2" s="83"/>
      <c r="G2" s="83"/>
      <c r="H2" s="83"/>
      <c r="I2" s="249" t="s">
        <v>472</v>
      </c>
      <c r="J2" s="249"/>
      <c r="K2" s="249"/>
      <c r="L2" s="249"/>
      <c r="M2" s="249"/>
      <c r="N2" s="249"/>
      <c r="O2" s="250" t="s">
        <v>473</v>
      </c>
      <c r="P2" s="250"/>
      <c r="Q2" s="250"/>
      <c r="R2" s="250"/>
      <c r="S2" s="250"/>
      <c r="T2" s="248" t="s">
        <v>474</v>
      </c>
      <c r="U2" s="248"/>
      <c r="V2" s="248"/>
      <c r="W2" s="248"/>
      <c r="X2" s="248"/>
      <c r="Y2" s="248"/>
      <c r="Z2" s="88" t="s">
        <v>475</v>
      </c>
      <c r="AA2" s="83"/>
      <c r="AB2" s="83"/>
    </row>
    <row r="3" spans="1:28" ht="93" customHeight="1" x14ac:dyDescent="0.3">
      <c r="A3" s="164" t="s">
        <v>431</v>
      </c>
      <c r="B3" s="165" t="s">
        <v>432</v>
      </c>
      <c r="C3" s="165" t="s">
        <v>433</v>
      </c>
      <c r="D3" s="165" t="s">
        <v>434</v>
      </c>
      <c r="E3" s="245" t="s">
        <v>435</v>
      </c>
      <c r="F3" s="246"/>
      <c r="G3" s="247"/>
      <c r="H3" s="165" t="s">
        <v>436</v>
      </c>
      <c r="I3" s="251" t="s">
        <v>437</v>
      </c>
      <c r="J3" s="243"/>
      <c r="K3" s="244"/>
      <c r="L3" s="235" t="s">
        <v>438</v>
      </c>
      <c r="M3" s="236"/>
      <c r="N3" s="237"/>
      <c r="O3" s="165" t="s">
        <v>439</v>
      </c>
      <c r="P3" s="165" t="s">
        <v>440</v>
      </c>
      <c r="Q3" s="165" t="s">
        <v>441</v>
      </c>
      <c r="R3" s="165" t="s">
        <v>442</v>
      </c>
      <c r="S3" s="165" t="s">
        <v>443</v>
      </c>
      <c r="T3" s="165" t="s">
        <v>444</v>
      </c>
      <c r="U3" s="165" t="s">
        <v>445</v>
      </c>
      <c r="V3" s="165" t="s">
        <v>214</v>
      </c>
      <c r="W3" s="251" t="s">
        <v>446</v>
      </c>
      <c r="X3" s="244"/>
      <c r="Y3" s="165" t="s">
        <v>447</v>
      </c>
      <c r="Z3" s="165" t="s">
        <v>448</v>
      </c>
      <c r="AA3" s="165" t="s">
        <v>449</v>
      </c>
      <c r="AB3" s="83"/>
    </row>
    <row r="4" spans="1:28" s="109" customFormat="1" ht="12.75" customHeight="1" x14ac:dyDescent="0.3">
      <c r="A4" s="166"/>
      <c r="B4" s="167"/>
      <c r="C4" s="166"/>
      <c r="D4" s="168" t="s">
        <v>341</v>
      </c>
      <c r="E4" s="169" t="s">
        <v>450</v>
      </c>
      <c r="F4" s="169" t="s">
        <v>455</v>
      </c>
      <c r="G4" s="169" t="s">
        <v>456</v>
      </c>
      <c r="H4" s="168" t="s">
        <v>341</v>
      </c>
      <c r="I4" s="170" t="s">
        <v>6</v>
      </c>
      <c r="J4" s="170" t="s">
        <v>342</v>
      </c>
      <c r="K4" s="170" t="s">
        <v>343</v>
      </c>
      <c r="L4" s="170" t="s">
        <v>6</v>
      </c>
      <c r="M4" s="170" t="s">
        <v>342</v>
      </c>
      <c r="N4" s="170" t="s">
        <v>343</v>
      </c>
      <c r="O4" s="168" t="s">
        <v>341</v>
      </c>
      <c r="P4" s="168" t="s">
        <v>341</v>
      </c>
      <c r="Q4" s="171" t="s">
        <v>451</v>
      </c>
      <c r="R4" s="171" t="s">
        <v>451</v>
      </c>
      <c r="S4" s="172"/>
      <c r="T4" s="167"/>
      <c r="U4" s="168" t="s">
        <v>341</v>
      </c>
      <c r="V4" s="168" t="s">
        <v>341</v>
      </c>
      <c r="W4" s="170" t="s">
        <v>452</v>
      </c>
      <c r="X4" s="170" t="s">
        <v>453</v>
      </c>
      <c r="Y4" s="167"/>
      <c r="Z4" s="168" t="s">
        <v>451</v>
      </c>
      <c r="AA4" s="167"/>
      <c r="AB4" s="108"/>
    </row>
    <row r="5" spans="1:28" s="81" customFormat="1" ht="13.8" x14ac:dyDescent="0.3">
      <c r="A5" s="116" t="s">
        <v>457</v>
      </c>
      <c r="B5" s="208"/>
      <c r="C5" s="209"/>
      <c r="D5" s="210"/>
      <c r="E5" s="211"/>
      <c r="F5" s="210"/>
      <c r="G5" s="209"/>
      <c r="H5" s="209"/>
      <c r="I5" s="223"/>
      <c r="J5" s="223"/>
      <c r="K5" s="223"/>
      <c r="L5" s="224"/>
      <c r="M5" s="225"/>
      <c r="N5" s="225"/>
      <c r="O5" s="212"/>
      <c r="P5" s="213"/>
      <c r="Q5" s="212"/>
      <c r="R5" s="212"/>
      <c r="S5" s="212"/>
      <c r="T5" s="214"/>
      <c r="U5" s="214"/>
      <c r="V5" s="214"/>
      <c r="W5" s="215"/>
      <c r="X5" s="215"/>
      <c r="Y5" s="214"/>
      <c r="Z5" s="229"/>
      <c r="AA5" s="209"/>
      <c r="AB5" s="117"/>
    </row>
    <row r="6" spans="1:28" s="81" customFormat="1" ht="13.8" x14ac:dyDescent="0.3">
      <c r="A6" s="116" t="s">
        <v>458</v>
      </c>
      <c r="B6" s="216"/>
      <c r="C6" s="217"/>
      <c r="D6" s="218"/>
      <c r="E6" s="219"/>
      <c r="F6" s="220"/>
      <c r="G6" s="217"/>
      <c r="H6" s="217"/>
      <c r="I6" s="226"/>
      <c r="J6" s="226"/>
      <c r="K6" s="226"/>
      <c r="L6" s="227"/>
      <c r="M6" s="227"/>
      <c r="N6" s="227"/>
      <c r="O6" s="213"/>
      <c r="P6" s="213"/>
      <c r="Q6" s="213"/>
      <c r="R6" s="213"/>
      <c r="S6" s="213"/>
      <c r="T6" s="221"/>
      <c r="U6" s="221"/>
      <c r="V6" s="221"/>
      <c r="W6" s="222"/>
      <c r="X6" s="222"/>
      <c r="Y6" s="221"/>
      <c r="Z6" s="230"/>
      <c r="AA6" s="217"/>
      <c r="AB6" s="117"/>
    </row>
    <row r="7" spans="1:28" s="81" customFormat="1" ht="13.8" x14ac:dyDescent="0.3">
      <c r="A7" s="116" t="s">
        <v>459</v>
      </c>
      <c r="B7" s="216"/>
      <c r="C7" s="217"/>
      <c r="D7" s="218"/>
      <c r="E7" s="219"/>
      <c r="F7" s="220"/>
      <c r="G7" s="217"/>
      <c r="H7" s="217"/>
      <c r="I7" s="226"/>
      <c r="J7" s="226"/>
      <c r="K7" s="226"/>
      <c r="L7" s="227"/>
      <c r="M7" s="227"/>
      <c r="N7" s="227"/>
      <c r="O7" s="213"/>
      <c r="P7" s="213"/>
      <c r="Q7" s="213"/>
      <c r="R7" s="213"/>
      <c r="S7" s="213"/>
      <c r="T7" s="221"/>
      <c r="U7" s="221"/>
      <c r="V7" s="221"/>
      <c r="W7" s="222"/>
      <c r="X7" s="222"/>
      <c r="Y7" s="221"/>
      <c r="Z7" s="230"/>
      <c r="AA7" s="217"/>
      <c r="AB7" s="117"/>
    </row>
    <row r="8" spans="1:28" s="81" customFormat="1" ht="13.8" x14ac:dyDescent="0.3">
      <c r="A8" s="116" t="s">
        <v>460</v>
      </c>
      <c r="B8" s="216"/>
      <c r="C8" s="217"/>
      <c r="D8" s="218"/>
      <c r="E8" s="219"/>
      <c r="F8" s="220"/>
      <c r="G8" s="217"/>
      <c r="H8" s="217"/>
      <c r="I8" s="226"/>
      <c r="J8" s="226"/>
      <c r="K8" s="226"/>
      <c r="L8" s="227"/>
      <c r="M8" s="227"/>
      <c r="N8" s="227"/>
      <c r="O8" s="213"/>
      <c r="P8" s="213"/>
      <c r="Q8" s="213"/>
      <c r="R8" s="213"/>
      <c r="S8" s="213"/>
      <c r="T8" s="221"/>
      <c r="U8" s="221"/>
      <c r="V8" s="221"/>
      <c r="W8" s="222"/>
      <c r="X8" s="222"/>
      <c r="Y8" s="221"/>
      <c r="Z8" s="230"/>
      <c r="AA8" s="217"/>
      <c r="AB8" s="117"/>
    </row>
    <row r="9" spans="1:28" s="81" customFormat="1" ht="13.8" x14ac:dyDescent="0.3">
      <c r="A9" s="116" t="s">
        <v>461</v>
      </c>
      <c r="B9" s="216"/>
      <c r="C9" s="217"/>
      <c r="D9" s="218"/>
      <c r="E9" s="219"/>
      <c r="F9" s="220"/>
      <c r="G9" s="217"/>
      <c r="H9" s="217"/>
      <c r="I9" s="226"/>
      <c r="J9" s="226"/>
      <c r="K9" s="226"/>
      <c r="L9" s="227"/>
      <c r="M9" s="227"/>
      <c r="N9" s="227"/>
      <c r="O9" s="213"/>
      <c r="P9" s="213"/>
      <c r="Q9" s="213"/>
      <c r="R9" s="213"/>
      <c r="S9" s="213"/>
      <c r="T9" s="221"/>
      <c r="U9" s="221"/>
      <c r="V9" s="221"/>
      <c r="W9" s="222"/>
      <c r="X9" s="222"/>
      <c r="Y9" s="221"/>
      <c r="Z9" s="230"/>
      <c r="AA9" s="217"/>
      <c r="AB9" s="117"/>
    </row>
    <row r="10" spans="1:28" s="81" customFormat="1" ht="13.8" x14ac:dyDescent="0.3">
      <c r="A10" s="116" t="s">
        <v>462</v>
      </c>
      <c r="B10" s="216"/>
      <c r="C10" s="217"/>
      <c r="D10" s="218"/>
      <c r="E10" s="219"/>
      <c r="F10" s="220"/>
      <c r="G10" s="217"/>
      <c r="H10" s="217"/>
      <c r="I10" s="226"/>
      <c r="J10" s="226"/>
      <c r="K10" s="226"/>
      <c r="L10" s="228"/>
      <c r="M10" s="227"/>
      <c r="N10" s="227"/>
      <c r="O10" s="213"/>
      <c r="P10" s="213"/>
      <c r="Q10" s="213"/>
      <c r="R10" s="213"/>
      <c r="S10" s="213"/>
      <c r="T10" s="221"/>
      <c r="U10" s="221"/>
      <c r="V10" s="221"/>
      <c r="W10" s="222"/>
      <c r="X10" s="222"/>
      <c r="Y10" s="221"/>
      <c r="Z10" s="230"/>
      <c r="AA10" s="217"/>
      <c r="AB10" s="117"/>
    </row>
    <row r="11" spans="1:28" s="81" customFormat="1" ht="13.8" x14ac:dyDescent="0.3">
      <c r="A11" s="116" t="s">
        <v>463</v>
      </c>
      <c r="B11" s="216"/>
      <c r="C11" s="217"/>
      <c r="D11" s="218"/>
      <c r="E11" s="219"/>
      <c r="F11" s="220"/>
      <c r="G11" s="217"/>
      <c r="H11" s="217"/>
      <c r="I11" s="226"/>
      <c r="J11" s="226"/>
      <c r="K11" s="226"/>
      <c r="L11" s="227"/>
      <c r="M11" s="227"/>
      <c r="N11" s="227"/>
      <c r="O11" s="213"/>
      <c r="P11" s="213"/>
      <c r="Q11" s="213"/>
      <c r="R11" s="213"/>
      <c r="S11" s="213"/>
      <c r="T11" s="221"/>
      <c r="U11" s="221"/>
      <c r="V11" s="221"/>
      <c r="W11" s="222"/>
      <c r="X11" s="222"/>
      <c r="Y11" s="221"/>
      <c r="Z11" s="230"/>
      <c r="AA11" s="217"/>
      <c r="AB11" s="117"/>
    </row>
    <row r="12" spans="1:28" s="81" customFormat="1" ht="13.8" x14ac:dyDescent="0.3">
      <c r="A12" s="116" t="s">
        <v>464</v>
      </c>
      <c r="B12" s="216"/>
      <c r="C12" s="217"/>
      <c r="D12" s="218"/>
      <c r="E12" s="219"/>
      <c r="F12" s="220"/>
      <c r="G12" s="217"/>
      <c r="H12" s="217"/>
      <c r="I12" s="226"/>
      <c r="J12" s="226"/>
      <c r="K12" s="226"/>
      <c r="L12" s="227"/>
      <c r="M12" s="227"/>
      <c r="N12" s="227"/>
      <c r="O12" s="213"/>
      <c r="P12" s="213"/>
      <c r="Q12" s="213"/>
      <c r="R12" s="213"/>
      <c r="S12" s="213"/>
      <c r="T12" s="221"/>
      <c r="U12" s="221"/>
      <c r="V12" s="221"/>
      <c r="W12" s="222"/>
      <c r="X12" s="222"/>
      <c r="Y12" s="221"/>
      <c r="Z12" s="230"/>
      <c r="AA12" s="217"/>
      <c r="AB12" s="117"/>
    </row>
    <row r="13" spans="1:28" s="81" customFormat="1" ht="13.8" x14ac:dyDescent="0.3">
      <c r="A13" s="116" t="s">
        <v>465</v>
      </c>
      <c r="B13" s="216"/>
      <c r="C13" s="217"/>
      <c r="D13" s="218"/>
      <c r="E13" s="219"/>
      <c r="F13" s="220"/>
      <c r="G13" s="217"/>
      <c r="H13" s="217"/>
      <c r="I13" s="226"/>
      <c r="J13" s="226"/>
      <c r="K13" s="226"/>
      <c r="L13" s="227"/>
      <c r="M13" s="227"/>
      <c r="N13" s="227"/>
      <c r="O13" s="213"/>
      <c r="P13" s="213"/>
      <c r="Q13" s="213"/>
      <c r="R13" s="213"/>
      <c r="S13" s="213"/>
      <c r="T13" s="221"/>
      <c r="U13" s="221"/>
      <c r="V13" s="221"/>
      <c r="W13" s="222"/>
      <c r="X13" s="222"/>
      <c r="Y13" s="221"/>
      <c r="Z13" s="230"/>
      <c r="AA13" s="217"/>
      <c r="AB13" s="117"/>
    </row>
    <row r="14" spans="1:28" s="81" customFormat="1" ht="27.6" x14ac:dyDescent="0.3">
      <c r="A14" s="116" t="s">
        <v>466</v>
      </c>
      <c r="B14" s="216"/>
      <c r="C14" s="217"/>
      <c r="D14" s="218"/>
      <c r="E14" s="219"/>
      <c r="F14" s="220"/>
      <c r="G14" s="217"/>
      <c r="H14" s="217"/>
      <c r="I14" s="226"/>
      <c r="J14" s="226"/>
      <c r="K14" s="226"/>
      <c r="L14" s="227"/>
      <c r="M14" s="227"/>
      <c r="N14" s="227"/>
      <c r="O14" s="213"/>
      <c r="P14" s="213"/>
      <c r="Q14" s="213"/>
      <c r="R14" s="213"/>
      <c r="S14" s="213"/>
      <c r="T14" s="221"/>
      <c r="U14" s="221"/>
      <c r="V14" s="221"/>
      <c r="W14" s="222"/>
      <c r="X14" s="222"/>
      <c r="Y14" s="221"/>
      <c r="Z14" s="230"/>
      <c r="AA14" s="217"/>
      <c r="AB14" s="117"/>
    </row>
    <row r="15" spans="1:28" s="81" customFormat="1" ht="27.6" x14ac:dyDescent="0.3">
      <c r="A15" s="116" t="s">
        <v>467</v>
      </c>
      <c r="B15" s="216"/>
      <c r="C15" s="217"/>
      <c r="D15" s="218"/>
      <c r="E15" s="219"/>
      <c r="F15" s="220"/>
      <c r="G15" s="217"/>
      <c r="H15" s="217"/>
      <c r="I15" s="226"/>
      <c r="J15" s="226"/>
      <c r="K15" s="226"/>
      <c r="L15" s="227"/>
      <c r="M15" s="227"/>
      <c r="N15" s="227"/>
      <c r="O15" s="213"/>
      <c r="P15" s="213"/>
      <c r="Q15" s="213"/>
      <c r="R15" s="213"/>
      <c r="S15" s="213"/>
      <c r="T15" s="221"/>
      <c r="U15" s="221"/>
      <c r="V15" s="221"/>
      <c r="W15" s="222"/>
      <c r="X15" s="222"/>
      <c r="Y15" s="221"/>
      <c r="Z15" s="230"/>
      <c r="AA15" s="217"/>
      <c r="AB15" s="117"/>
    </row>
    <row r="16" spans="1:28" s="81" customFormat="1" ht="27.6" x14ac:dyDescent="0.3">
      <c r="A16" s="116" t="s">
        <v>468</v>
      </c>
      <c r="B16" s="216"/>
      <c r="C16" s="217"/>
      <c r="D16" s="218"/>
      <c r="E16" s="219"/>
      <c r="F16" s="220"/>
      <c r="G16" s="217"/>
      <c r="H16" s="217"/>
      <c r="I16" s="226"/>
      <c r="J16" s="226"/>
      <c r="K16" s="226"/>
      <c r="L16" s="227"/>
      <c r="M16" s="227"/>
      <c r="N16" s="227"/>
      <c r="O16" s="213"/>
      <c r="P16" s="213"/>
      <c r="Q16" s="213"/>
      <c r="R16" s="213"/>
      <c r="S16" s="213"/>
      <c r="T16" s="221"/>
      <c r="U16" s="221"/>
      <c r="V16" s="221"/>
      <c r="W16" s="222"/>
      <c r="X16" s="222"/>
      <c r="Y16" s="221"/>
      <c r="Z16" s="230"/>
      <c r="AA16" s="217"/>
      <c r="AB16" s="117"/>
    </row>
    <row r="17" spans="1:28" s="81" customFormat="1" ht="27.6" x14ac:dyDescent="0.3">
      <c r="A17" s="116" t="s">
        <v>469</v>
      </c>
      <c r="B17" s="216"/>
      <c r="C17" s="217"/>
      <c r="D17" s="218"/>
      <c r="E17" s="219"/>
      <c r="F17" s="220"/>
      <c r="G17" s="217"/>
      <c r="H17" s="217"/>
      <c r="I17" s="226"/>
      <c r="J17" s="226"/>
      <c r="K17" s="226"/>
      <c r="L17" s="227"/>
      <c r="M17" s="227"/>
      <c r="N17" s="227"/>
      <c r="O17" s="213"/>
      <c r="P17" s="213"/>
      <c r="Q17" s="213"/>
      <c r="R17" s="213"/>
      <c r="S17" s="213"/>
      <c r="T17" s="221"/>
      <c r="U17" s="221"/>
      <c r="V17" s="221"/>
      <c r="W17" s="222"/>
      <c r="X17" s="222"/>
      <c r="Y17" s="221"/>
      <c r="Z17" s="230"/>
      <c r="AA17" s="217"/>
      <c r="AB17" s="117"/>
    </row>
    <row r="18" spans="1:28" s="81" customFormat="1" ht="27.6" x14ac:dyDescent="0.3">
      <c r="A18" s="116" t="s">
        <v>470</v>
      </c>
      <c r="B18" s="216"/>
      <c r="C18" s="217"/>
      <c r="D18" s="218"/>
      <c r="E18" s="219"/>
      <c r="F18" s="220"/>
      <c r="G18" s="217"/>
      <c r="H18" s="217"/>
      <c r="I18" s="226"/>
      <c r="J18" s="226"/>
      <c r="K18" s="226"/>
      <c r="L18" s="227"/>
      <c r="M18" s="227"/>
      <c r="N18" s="227"/>
      <c r="O18" s="213"/>
      <c r="P18" s="213"/>
      <c r="Q18" s="213"/>
      <c r="R18" s="213"/>
      <c r="S18" s="213"/>
      <c r="T18" s="221"/>
      <c r="U18" s="221"/>
      <c r="V18" s="221"/>
      <c r="W18" s="222"/>
      <c r="X18" s="222"/>
      <c r="Y18" s="221"/>
      <c r="Z18" s="230"/>
      <c r="AA18" s="217"/>
      <c r="AB18" s="117"/>
    </row>
    <row r="19" spans="1:28" s="81" customFormat="1" ht="27.6" x14ac:dyDescent="0.3">
      <c r="A19" s="116" t="s">
        <v>471</v>
      </c>
      <c r="B19" s="216"/>
      <c r="C19" s="217"/>
      <c r="D19" s="218"/>
      <c r="E19" s="219"/>
      <c r="F19" s="220"/>
      <c r="G19" s="217"/>
      <c r="H19" s="217"/>
      <c r="I19" s="226"/>
      <c r="J19" s="226"/>
      <c r="K19" s="226"/>
      <c r="L19" s="227"/>
      <c r="M19" s="227"/>
      <c r="N19" s="227"/>
      <c r="O19" s="213"/>
      <c r="P19" s="213"/>
      <c r="Q19" s="213"/>
      <c r="R19" s="213"/>
      <c r="S19" s="213"/>
      <c r="T19" s="221"/>
      <c r="U19" s="221"/>
      <c r="V19" s="221"/>
      <c r="W19" s="222"/>
      <c r="X19" s="222"/>
      <c r="Y19" s="221"/>
      <c r="Z19" s="230"/>
      <c r="AA19" s="217"/>
      <c r="AB19" s="117"/>
    </row>
    <row r="20" spans="1:28" s="82" customFormat="1" ht="13.8" x14ac:dyDescent="0.3">
      <c r="A20" s="89"/>
      <c r="B20" s="89"/>
      <c r="C20" s="89"/>
      <c r="D20" s="89"/>
      <c r="E20" s="89"/>
      <c r="F20" s="89"/>
      <c r="G20" s="89"/>
      <c r="H20" s="89"/>
      <c r="I20" s="89"/>
      <c r="J20" s="89"/>
      <c r="K20" s="89"/>
      <c r="L20" s="89"/>
      <c r="M20" s="89"/>
      <c r="N20" s="89"/>
      <c r="O20" s="89"/>
      <c r="P20" s="89"/>
      <c r="Q20" s="89"/>
      <c r="R20" s="89"/>
      <c r="S20" s="89"/>
      <c r="T20" s="89"/>
      <c r="U20" s="89"/>
      <c r="V20" s="89"/>
      <c r="W20" s="89"/>
      <c r="X20" s="89"/>
      <c r="Y20" s="89"/>
      <c r="Z20" s="89"/>
      <c r="AA20" s="89"/>
      <c r="AB20" s="89"/>
    </row>
    <row r="21" spans="1:28" ht="135" customHeight="1" x14ac:dyDescent="0.3">
      <c r="A21" s="105" t="s">
        <v>429</v>
      </c>
      <c r="B21" s="91"/>
      <c r="D21" s="105" t="s">
        <v>430</v>
      </c>
      <c r="E21" s="91"/>
      <c r="F21" s="83"/>
      <c r="G21" s="83"/>
      <c r="H21" s="83"/>
      <c r="I21" s="83"/>
      <c r="J21" s="83"/>
      <c r="K21" s="83"/>
      <c r="L21" s="83"/>
      <c r="M21" s="83"/>
      <c r="N21" s="83"/>
      <c r="O21" s="83"/>
      <c r="P21" s="83"/>
      <c r="Q21" s="83"/>
      <c r="R21" s="83"/>
      <c r="S21" s="83"/>
      <c r="T21" s="83"/>
      <c r="U21" s="83"/>
      <c r="V21" s="83"/>
      <c r="W21" s="83"/>
      <c r="X21" s="83"/>
      <c r="Y21" s="83"/>
      <c r="Z21" s="83"/>
      <c r="AA21" s="83"/>
      <c r="AB21" s="83"/>
    </row>
    <row r="22" spans="1:28" ht="13.8" x14ac:dyDescent="0.3">
      <c r="A22" s="89"/>
      <c r="B22" s="89"/>
      <c r="C22" s="83"/>
      <c r="D22" s="83"/>
      <c r="E22" s="83"/>
      <c r="F22" s="83"/>
      <c r="G22" s="83"/>
      <c r="H22" s="83"/>
      <c r="I22" s="83"/>
      <c r="J22" s="83"/>
      <c r="K22" s="83"/>
      <c r="L22" s="83"/>
      <c r="M22" s="83"/>
      <c r="N22" s="83"/>
      <c r="O22" s="83"/>
      <c r="P22" s="83"/>
      <c r="Q22" s="83"/>
      <c r="R22" s="83"/>
      <c r="S22" s="83"/>
      <c r="T22" s="83"/>
      <c r="U22" s="83"/>
      <c r="V22" s="83"/>
      <c r="W22" s="83"/>
      <c r="X22" s="83"/>
      <c r="Y22" s="83"/>
      <c r="Z22" s="83"/>
      <c r="AA22" s="83"/>
      <c r="AB22" s="83"/>
    </row>
    <row r="23" spans="1:28" ht="13.8" hidden="1" x14ac:dyDescent="0.3"/>
    <row r="24" spans="1:28" ht="13.8" hidden="1" x14ac:dyDescent="0.3"/>
    <row r="25" spans="1:28" ht="13.8" hidden="1" x14ac:dyDescent="0.3"/>
    <row r="26" spans="1:28" ht="13.8" hidden="1" x14ac:dyDescent="0.3"/>
    <row r="27" spans="1:28" ht="13.8" hidden="1" x14ac:dyDescent="0.3"/>
    <row r="28" spans="1:28" ht="13.8" hidden="1" x14ac:dyDescent="0.3"/>
    <row r="29" spans="1:28" ht="13.8" hidden="1" x14ac:dyDescent="0.3"/>
    <row r="30" spans="1:28" ht="13.8" hidden="1" x14ac:dyDescent="0.3"/>
    <row r="31" spans="1:28" ht="13.8" hidden="1" x14ac:dyDescent="0.3"/>
  </sheetData>
  <sheetProtection selectLockedCells="1"/>
  <mergeCells count="7">
    <mergeCell ref="I2:N2"/>
    <mergeCell ref="O2:S2"/>
    <mergeCell ref="T2:Y2"/>
    <mergeCell ref="E3:G3"/>
    <mergeCell ref="I3:K3"/>
    <mergeCell ref="L3:N3"/>
    <mergeCell ref="W3:X3"/>
  </mergeCells>
  <dataValidations count="8">
    <dataValidation type="list" allowBlank="1" showInputMessage="1" showErrorMessage="1" sqref="P5:P19">
      <formula1>LIST_Per</formula1>
    </dataValidation>
    <dataValidation type="list" allowBlank="1" showInputMessage="1" showErrorMessage="1" sqref="O5:O19">
      <formula1>LIST_CKnd</formula1>
    </dataValidation>
    <dataValidation type="list" allowBlank="1" showInputMessage="1" showErrorMessage="1" sqref="V5:V19">
      <formula1>LIST_Con</formula1>
    </dataValidation>
    <dataValidation type="list" allowBlank="1" showInputMessage="1" showErrorMessage="1" sqref="U5:U19">
      <formula1>LIST_Test</formula1>
    </dataValidation>
    <dataValidation type="list" allowBlank="1" showInputMessage="1" showErrorMessage="1" sqref="H5:H19">
      <formula1>LIST_CNon</formula1>
    </dataValidation>
    <dataValidation type="list" allowBlank="1" showInputMessage="1" showErrorMessage="1" sqref="G5:G19">
      <formula1>LIST_Area</formula1>
    </dataValidation>
    <dataValidation type="list" allowBlank="1" showInputMessage="1" showErrorMessage="1" sqref="F5:F19">
      <formula1>LIST_AgrGrp</formula1>
    </dataValidation>
    <dataValidation type="list" allowBlank="1" showInputMessage="1" showErrorMessage="1" sqref="D5:D19">
      <formula1>LIST_Func</formula1>
    </dataValidation>
  </dataValidations>
  <hyperlinks>
    <hyperlink ref="A1" location="'Inventario de Programas'!B1" display="REGRESAR a Inventario"/>
  </hyperlinks>
  <pageMargins left="0.7" right="0.7" top="0.75" bottom="0.75" header="0.3" footer="0.3"/>
  <pageSetup paperSize="9" orientation="portrait" verticalDpi="0" r:id="rId1"/>
  <extLst>
    <ext xmlns:x14="http://schemas.microsoft.com/office/spreadsheetml/2009/9/main" uri="{78C0D931-6437-407d-A8EE-F0AAD7539E65}">
      <x14:conditionalFormattings>
        <x14:conditionalFormatting xmlns:xm="http://schemas.microsoft.com/office/excel/2006/main">
          <x14:cfRule type="expression" priority="1" id="{D01A8E7E-4E5D-4EC7-A73B-D4222CE8882C}">
            <xm:f>$D5=HID_dropdown!$B$2</xm:f>
            <x14:dxf>
              <fill>
                <patternFill>
                  <bgColor rgb="FFF3EBF9"/>
                </patternFill>
              </fill>
            </x14:dxf>
          </x14:cfRule>
          <xm:sqref>W5:X19</xm:sqref>
        </x14:conditionalFormatting>
        <x14:conditionalFormatting xmlns:xm="http://schemas.microsoft.com/office/excel/2006/main">
          <x14:cfRule type="expression" priority="2" id="{608FEAC7-073B-42D9-8346-EEE21DEB72D8}">
            <xm:f>$O5=HID_dropdown!$G$3</xm:f>
            <x14:dxf>
              <fill>
                <patternFill>
                  <bgColor theme="1"/>
                </patternFill>
              </fill>
            </x14:dxf>
          </x14:cfRule>
          <xm:sqref>P5:R19</xm:sqref>
        </x14:conditionalFormatting>
        <x14:conditionalFormatting xmlns:xm="http://schemas.microsoft.com/office/excel/2006/main">
          <x14:cfRule type="expression" priority="3" id="{3C06D4C3-0854-493C-B8D3-8A0ACAC19C30}">
            <xm:f>$H5=HID_dropdown!$A$3</xm:f>
            <x14:dxf>
              <fill>
                <patternFill>
                  <bgColor theme="1"/>
                </patternFill>
              </fill>
              <border>
                <left style="thin">
                  <color auto="1"/>
                </left>
                <right style="thin">
                  <color auto="1"/>
                </right>
                <top style="thin">
                  <color auto="1"/>
                </top>
                <bottom style="thin">
                  <color auto="1"/>
                </bottom>
              </border>
            </x14:dxf>
          </x14:cfRule>
          <xm:sqref>I5:K19 T5:T19</xm:sqref>
        </x14:conditionalFormatting>
        <x14:conditionalFormatting xmlns:xm="http://schemas.microsoft.com/office/excel/2006/main">
          <x14:cfRule type="expression" priority="4" id="{0E3B659D-D59B-49BB-AE1F-38BC6BC0AC0B}">
            <xm:f>$H5=HID_dropdown!$A$2</xm:f>
            <x14:dxf>
              <fill>
                <patternFill>
                  <bgColor theme="1"/>
                </patternFill>
              </fill>
            </x14:dxf>
          </x14:cfRule>
          <xm:sqref>U5:V19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HID_dropdown!$C$2:$C$13</xm:f>
          </x14:formula1>
          <xm:sqref>E5:E19</xm:sqref>
        </x14:dataValidation>
      </x14:dataValidations>
    </ext>
  </extLs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autoPageBreaks="0"/>
  </sheetPr>
  <dimension ref="A1:AF31"/>
  <sheetViews>
    <sheetView workbookViewId="0">
      <pane xSplit="2" ySplit="4" topLeftCell="C5" activePane="bottomRight" state="frozen"/>
      <selection activeCell="B5" sqref="B5"/>
      <selection pane="topRight" activeCell="B5" sqref="B5"/>
      <selection pane="bottomLeft" activeCell="B5" sqref="B5"/>
      <selection pane="bottomRight" activeCell="B5" sqref="B5"/>
    </sheetView>
  </sheetViews>
  <sheetFormatPr defaultColWidth="0" defaultRowHeight="12.75" customHeight="1" zeroHeight="1" x14ac:dyDescent="0.3"/>
  <cols>
    <col min="1" max="1" width="9.109375" style="80" customWidth="1"/>
    <col min="2" max="3" width="25.6640625" style="80" customWidth="1"/>
    <col min="4" max="4" width="12.33203125" style="80" customWidth="1"/>
    <col min="5" max="5" width="25.6640625" style="80" customWidth="1"/>
    <col min="6" max="7" width="9.6640625" style="80" customWidth="1"/>
    <col min="8" max="8" width="12.33203125" style="80" customWidth="1"/>
    <col min="9" max="14" width="11.6640625" style="80" customWidth="1"/>
    <col min="15" max="16" width="12.33203125" style="80" customWidth="1"/>
    <col min="17" max="20" width="11.6640625" style="80" customWidth="1"/>
    <col min="21" max="21" width="20.6640625" style="80" customWidth="1"/>
    <col min="22" max="22" width="12.33203125" style="80" customWidth="1"/>
    <col min="23" max="24" width="10.6640625" style="80" customWidth="1"/>
    <col min="25" max="27" width="11.6640625" style="80" customWidth="1"/>
    <col min="28" max="28" width="3.88671875" style="80" customWidth="1"/>
    <col min="29" max="30" width="9.109375" style="80" hidden="1" customWidth="1"/>
    <col min="31" max="32" width="0" style="80" hidden="1" customWidth="1"/>
    <col min="33" max="16384" width="9.109375" style="80" hidden="1"/>
  </cols>
  <sheetData>
    <row r="1" spans="1:28" ht="30" customHeight="1" thickTop="1" thickBot="1" x14ac:dyDescent="0.35">
      <c r="A1" s="194" t="s">
        <v>560</v>
      </c>
      <c r="B1" s="195" t="str">
        <f ca="1">IF(OFFSET('Inventario de Programas'!B5,(_xlfn.SHEET()-2),0)=0,"-", OFFSET('Inventario de Programas'!B5,(_xlfn.SHEET()-2),0))</f>
        <v>Nombre del programa 40</v>
      </c>
      <c r="C1" s="196" t="str">
        <f ca="1">IF(OFFSET('Inventario de Programas'!C5,(_xlfn.SHEET()-2),0)=0,"Name of Scheme in English", OFFSET('Inventario de Programas'!C5,(_xlfn.SHEET()-2),0))</f>
        <v>Name of Scheme in English</v>
      </c>
      <c r="D1" s="197" t="str">
        <f>IF('Inventario de Programas'!B2=0, "Año", 'Inventario de Programas'!B2)</f>
        <v>Año</v>
      </c>
      <c r="E1" s="83"/>
      <c r="F1" s="83"/>
      <c r="G1" s="83"/>
      <c r="H1" s="83"/>
      <c r="I1" s="83"/>
      <c r="J1" s="83"/>
      <c r="K1" s="83"/>
      <c r="L1" s="83"/>
      <c r="M1" s="83"/>
      <c r="N1" s="83"/>
      <c r="O1" s="83"/>
      <c r="P1" s="83"/>
      <c r="Q1" s="83"/>
      <c r="R1" s="83"/>
      <c r="S1" s="83"/>
      <c r="T1" s="83"/>
      <c r="U1" s="83"/>
      <c r="V1" s="83"/>
      <c r="W1" s="83"/>
      <c r="X1" s="83"/>
      <c r="Y1" s="83"/>
      <c r="Z1" s="83"/>
      <c r="AA1" s="83"/>
      <c r="AB1" s="83"/>
    </row>
    <row r="2" spans="1:28" ht="14.4" thickTop="1" x14ac:dyDescent="0.3">
      <c r="A2" s="83"/>
      <c r="B2" s="87"/>
      <c r="C2" s="87"/>
      <c r="D2" s="83"/>
      <c r="E2" s="83"/>
      <c r="F2" s="83"/>
      <c r="G2" s="83"/>
      <c r="H2" s="83"/>
      <c r="I2" s="249" t="s">
        <v>472</v>
      </c>
      <c r="J2" s="249"/>
      <c r="K2" s="249"/>
      <c r="L2" s="249"/>
      <c r="M2" s="249"/>
      <c r="N2" s="249"/>
      <c r="O2" s="250" t="s">
        <v>473</v>
      </c>
      <c r="P2" s="250"/>
      <c r="Q2" s="250"/>
      <c r="R2" s="250"/>
      <c r="S2" s="250"/>
      <c r="T2" s="248" t="s">
        <v>474</v>
      </c>
      <c r="U2" s="248"/>
      <c r="V2" s="248"/>
      <c r="W2" s="248"/>
      <c r="X2" s="248"/>
      <c r="Y2" s="248"/>
      <c r="Z2" s="88" t="s">
        <v>475</v>
      </c>
      <c r="AA2" s="83"/>
      <c r="AB2" s="83"/>
    </row>
    <row r="3" spans="1:28" ht="93" customHeight="1" x14ac:dyDescent="0.3">
      <c r="A3" s="164" t="s">
        <v>431</v>
      </c>
      <c r="B3" s="165" t="s">
        <v>432</v>
      </c>
      <c r="C3" s="165" t="s">
        <v>433</v>
      </c>
      <c r="D3" s="165" t="s">
        <v>434</v>
      </c>
      <c r="E3" s="245" t="s">
        <v>435</v>
      </c>
      <c r="F3" s="246"/>
      <c r="G3" s="247"/>
      <c r="H3" s="165" t="s">
        <v>436</v>
      </c>
      <c r="I3" s="251" t="s">
        <v>437</v>
      </c>
      <c r="J3" s="243"/>
      <c r="K3" s="244"/>
      <c r="L3" s="235" t="s">
        <v>438</v>
      </c>
      <c r="M3" s="236"/>
      <c r="N3" s="237"/>
      <c r="O3" s="165" t="s">
        <v>439</v>
      </c>
      <c r="P3" s="165" t="s">
        <v>440</v>
      </c>
      <c r="Q3" s="165" t="s">
        <v>441</v>
      </c>
      <c r="R3" s="165" t="s">
        <v>442</v>
      </c>
      <c r="S3" s="165" t="s">
        <v>443</v>
      </c>
      <c r="T3" s="165" t="s">
        <v>444</v>
      </c>
      <c r="U3" s="165" t="s">
        <v>445</v>
      </c>
      <c r="V3" s="165" t="s">
        <v>214</v>
      </c>
      <c r="W3" s="251" t="s">
        <v>446</v>
      </c>
      <c r="X3" s="244"/>
      <c r="Y3" s="165" t="s">
        <v>447</v>
      </c>
      <c r="Z3" s="165" t="s">
        <v>448</v>
      </c>
      <c r="AA3" s="165" t="s">
        <v>449</v>
      </c>
      <c r="AB3" s="83"/>
    </row>
    <row r="4" spans="1:28" s="109" customFormat="1" ht="12.75" customHeight="1" x14ac:dyDescent="0.3">
      <c r="A4" s="166"/>
      <c r="B4" s="167"/>
      <c r="C4" s="166"/>
      <c r="D4" s="168" t="s">
        <v>341</v>
      </c>
      <c r="E4" s="169" t="s">
        <v>450</v>
      </c>
      <c r="F4" s="169" t="s">
        <v>455</v>
      </c>
      <c r="G4" s="169" t="s">
        <v>456</v>
      </c>
      <c r="H4" s="168" t="s">
        <v>341</v>
      </c>
      <c r="I4" s="170" t="s">
        <v>6</v>
      </c>
      <c r="J4" s="170" t="s">
        <v>342</v>
      </c>
      <c r="K4" s="170" t="s">
        <v>343</v>
      </c>
      <c r="L4" s="170" t="s">
        <v>6</v>
      </c>
      <c r="M4" s="170" t="s">
        <v>342</v>
      </c>
      <c r="N4" s="170" t="s">
        <v>343</v>
      </c>
      <c r="O4" s="168" t="s">
        <v>341</v>
      </c>
      <c r="P4" s="168" t="s">
        <v>341</v>
      </c>
      <c r="Q4" s="171" t="s">
        <v>451</v>
      </c>
      <c r="R4" s="171" t="s">
        <v>451</v>
      </c>
      <c r="S4" s="172"/>
      <c r="T4" s="167"/>
      <c r="U4" s="168" t="s">
        <v>341</v>
      </c>
      <c r="V4" s="168" t="s">
        <v>341</v>
      </c>
      <c r="W4" s="170" t="s">
        <v>452</v>
      </c>
      <c r="X4" s="170" t="s">
        <v>453</v>
      </c>
      <c r="Y4" s="167"/>
      <c r="Z4" s="168" t="s">
        <v>451</v>
      </c>
      <c r="AA4" s="167"/>
      <c r="AB4" s="108"/>
    </row>
    <row r="5" spans="1:28" s="81" customFormat="1" ht="13.8" x14ac:dyDescent="0.3">
      <c r="A5" s="116" t="s">
        <v>457</v>
      </c>
      <c r="B5" s="208"/>
      <c r="C5" s="209"/>
      <c r="D5" s="210"/>
      <c r="E5" s="211"/>
      <c r="F5" s="210"/>
      <c r="G5" s="209"/>
      <c r="H5" s="209"/>
      <c r="I5" s="223"/>
      <c r="J5" s="223"/>
      <c r="K5" s="223"/>
      <c r="L5" s="224"/>
      <c r="M5" s="225"/>
      <c r="N5" s="225"/>
      <c r="O5" s="212"/>
      <c r="P5" s="213"/>
      <c r="Q5" s="212"/>
      <c r="R5" s="212"/>
      <c r="S5" s="212"/>
      <c r="T5" s="214"/>
      <c r="U5" s="214"/>
      <c r="V5" s="214"/>
      <c r="W5" s="215"/>
      <c r="X5" s="215"/>
      <c r="Y5" s="214"/>
      <c r="Z5" s="229"/>
      <c r="AA5" s="209"/>
      <c r="AB5" s="117"/>
    </row>
    <row r="6" spans="1:28" s="81" customFormat="1" ht="13.8" x14ac:dyDescent="0.3">
      <c r="A6" s="116" t="s">
        <v>458</v>
      </c>
      <c r="B6" s="216"/>
      <c r="C6" s="217"/>
      <c r="D6" s="218"/>
      <c r="E6" s="219"/>
      <c r="F6" s="220"/>
      <c r="G6" s="217"/>
      <c r="H6" s="217"/>
      <c r="I6" s="226"/>
      <c r="J6" s="226"/>
      <c r="K6" s="226"/>
      <c r="L6" s="227"/>
      <c r="M6" s="227"/>
      <c r="N6" s="227"/>
      <c r="O6" s="213"/>
      <c r="P6" s="213"/>
      <c r="Q6" s="213"/>
      <c r="R6" s="213"/>
      <c r="S6" s="213"/>
      <c r="T6" s="221"/>
      <c r="U6" s="221"/>
      <c r="V6" s="221"/>
      <c r="W6" s="222"/>
      <c r="X6" s="222"/>
      <c r="Y6" s="221"/>
      <c r="Z6" s="230"/>
      <c r="AA6" s="217"/>
      <c r="AB6" s="117"/>
    </row>
    <row r="7" spans="1:28" s="81" customFormat="1" ht="13.8" x14ac:dyDescent="0.3">
      <c r="A7" s="116" t="s">
        <v>459</v>
      </c>
      <c r="B7" s="216"/>
      <c r="C7" s="217"/>
      <c r="D7" s="218"/>
      <c r="E7" s="219"/>
      <c r="F7" s="220"/>
      <c r="G7" s="217"/>
      <c r="H7" s="217"/>
      <c r="I7" s="226"/>
      <c r="J7" s="226"/>
      <c r="K7" s="226"/>
      <c r="L7" s="227"/>
      <c r="M7" s="227"/>
      <c r="N7" s="227"/>
      <c r="O7" s="213"/>
      <c r="P7" s="213"/>
      <c r="Q7" s="213"/>
      <c r="R7" s="213"/>
      <c r="S7" s="213"/>
      <c r="T7" s="221"/>
      <c r="U7" s="221"/>
      <c r="V7" s="221"/>
      <c r="W7" s="222"/>
      <c r="X7" s="222"/>
      <c r="Y7" s="221"/>
      <c r="Z7" s="230"/>
      <c r="AA7" s="217"/>
      <c r="AB7" s="117"/>
    </row>
    <row r="8" spans="1:28" s="81" customFormat="1" ht="13.8" x14ac:dyDescent="0.3">
      <c r="A8" s="116" t="s">
        <v>460</v>
      </c>
      <c r="B8" s="216"/>
      <c r="C8" s="217"/>
      <c r="D8" s="218"/>
      <c r="E8" s="219"/>
      <c r="F8" s="220"/>
      <c r="G8" s="217"/>
      <c r="H8" s="217"/>
      <c r="I8" s="226"/>
      <c r="J8" s="226"/>
      <c r="K8" s="226"/>
      <c r="L8" s="227"/>
      <c r="M8" s="227"/>
      <c r="N8" s="227"/>
      <c r="O8" s="213"/>
      <c r="P8" s="213"/>
      <c r="Q8" s="213"/>
      <c r="R8" s="213"/>
      <c r="S8" s="213"/>
      <c r="T8" s="221"/>
      <c r="U8" s="221"/>
      <c r="V8" s="221"/>
      <c r="W8" s="222"/>
      <c r="X8" s="222"/>
      <c r="Y8" s="221"/>
      <c r="Z8" s="230"/>
      <c r="AA8" s="217"/>
      <c r="AB8" s="117"/>
    </row>
    <row r="9" spans="1:28" s="81" customFormat="1" ht="13.8" x14ac:dyDescent="0.3">
      <c r="A9" s="116" t="s">
        <v>461</v>
      </c>
      <c r="B9" s="216"/>
      <c r="C9" s="217"/>
      <c r="D9" s="218"/>
      <c r="E9" s="219"/>
      <c r="F9" s="220"/>
      <c r="G9" s="217"/>
      <c r="H9" s="217"/>
      <c r="I9" s="226"/>
      <c r="J9" s="226"/>
      <c r="K9" s="226"/>
      <c r="L9" s="227"/>
      <c r="M9" s="227"/>
      <c r="N9" s="227"/>
      <c r="O9" s="213"/>
      <c r="P9" s="213"/>
      <c r="Q9" s="213"/>
      <c r="R9" s="213"/>
      <c r="S9" s="213"/>
      <c r="T9" s="221"/>
      <c r="U9" s="221"/>
      <c r="V9" s="221"/>
      <c r="W9" s="222"/>
      <c r="X9" s="222"/>
      <c r="Y9" s="221"/>
      <c r="Z9" s="230"/>
      <c r="AA9" s="217"/>
      <c r="AB9" s="117"/>
    </row>
    <row r="10" spans="1:28" s="81" customFormat="1" ht="13.8" x14ac:dyDescent="0.3">
      <c r="A10" s="116" t="s">
        <v>462</v>
      </c>
      <c r="B10" s="216"/>
      <c r="C10" s="217"/>
      <c r="D10" s="218"/>
      <c r="E10" s="219"/>
      <c r="F10" s="220"/>
      <c r="G10" s="217"/>
      <c r="H10" s="217"/>
      <c r="I10" s="226"/>
      <c r="J10" s="226"/>
      <c r="K10" s="226"/>
      <c r="L10" s="228"/>
      <c r="M10" s="227"/>
      <c r="N10" s="227"/>
      <c r="O10" s="213"/>
      <c r="P10" s="213"/>
      <c r="Q10" s="213"/>
      <c r="R10" s="213"/>
      <c r="S10" s="213"/>
      <c r="T10" s="221"/>
      <c r="U10" s="221"/>
      <c r="V10" s="221"/>
      <c r="W10" s="222"/>
      <c r="X10" s="222"/>
      <c r="Y10" s="221"/>
      <c r="Z10" s="230"/>
      <c r="AA10" s="217"/>
      <c r="AB10" s="117"/>
    </row>
    <row r="11" spans="1:28" s="81" customFormat="1" ht="13.8" x14ac:dyDescent="0.3">
      <c r="A11" s="116" t="s">
        <v>463</v>
      </c>
      <c r="B11" s="216"/>
      <c r="C11" s="217"/>
      <c r="D11" s="218"/>
      <c r="E11" s="219"/>
      <c r="F11" s="220"/>
      <c r="G11" s="217"/>
      <c r="H11" s="217"/>
      <c r="I11" s="226"/>
      <c r="J11" s="226"/>
      <c r="K11" s="226"/>
      <c r="L11" s="227"/>
      <c r="M11" s="227"/>
      <c r="N11" s="227"/>
      <c r="O11" s="213"/>
      <c r="P11" s="213"/>
      <c r="Q11" s="213"/>
      <c r="R11" s="213"/>
      <c r="S11" s="213"/>
      <c r="T11" s="221"/>
      <c r="U11" s="221"/>
      <c r="V11" s="221"/>
      <c r="W11" s="222"/>
      <c r="X11" s="222"/>
      <c r="Y11" s="221"/>
      <c r="Z11" s="230"/>
      <c r="AA11" s="217"/>
      <c r="AB11" s="117"/>
    </row>
    <row r="12" spans="1:28" s="81" customFormat="1" ht="13.8" x14ac:dyDescent="0.3">
      <c r="A12" s="116" t="s">
        <v>464</v>
      </c>
      <c r="B12" s="216"/>
      <c r="C12" s="217"/>
      <c r="D12" s="218"/>
      <c r="E12" s="219"/>
      <c r="F12" s="220"/>
      <c r="G12" s="217"/>
      <c r="H12" s="217"/>
      <c r="I12" s="226"/>
      <c r="J12" s="226"/>
      <c r="K12" s="226"/>
      <c r="L12" s="227"/>
      <c r="M12" s="227"/>
      <c r="N12" s="227"/>
      <c r="O12" s="213"/>
      <c r="P12" s="213"/>
      <c r="Q12" s="213"/>
      <c r="R12" s="213"/>
      <c r="S12" s="213"/>
      <c r="T12" s="221"/>
      <c r="U12" s="221"/>
      <c r="V12" s="221"/>
      <c r="W12" s="222"/>
      <c r="X12" s="222"/>
      <c r="Y12" s="221"/>
      <c r="Z12" s="230"/>
      <c r="AA12" s="217"/>
      <c r="AB12" s="117"/>
    </row>
    <row r="13" spans="1:28" s="81" customFormat="1" ht="13.8" x14ac:dyDescent="0.3">
      <c r="A13" s="116" t="s">
        <v>465</v>
      </c>
      <c r="B13" s="216"/>
      <c r="C13" s="217"/>
      <c r="D13" s="218"/>
      <c r="E13" s="219"/>
      <c r="F13" s="220"/>
      <c r="G13" s="217"/>
      <c r="H13" s="217"/>
      <c r="I13" s="226"/>
      <c r="J13" s="226"/>
      <c r="K13" s="226"/>
      <c r="L13" s="227"/>
      <c r="M13" s="227"/>
      <c r="N13" s="227"/>
      <c r="O13" s="213"/>
      <c r="P13" s="213"/>
      <c r="Q13" s="213"/>
      <c r="R13" s="213"/>
      <c r="S13" s="213"/>
      <c r="T13" s="221"/>
      <c r="U13" s="221"/>
      <c r="V13" s="221"/>
      <c r="W13" s="222"/>
      <c r="X13" s="222"/>
      <c r="Y13" s="221"/>
      <c r="Z13" s="230"/>
      <c r="AA13" s="217"/>
      <c r="AB13" s="117"/>
    </row>
    <row r="14" spans="1:28" s="81" customFormat="1" ht="27.6" x14ac:dyDescent="0.3">
      <c r="A14" s="116" t="s">
        <v>466</v>
      </c>
      <c r="B14" s="216"/>
      <c r="C14" s="217"/>
      <c r="D14" s="218"/>
      <c r="E14" s="219"/>
      <c r="F14" s="220"/>
      <c r="G14" s="217"/>
      <c r="H14" s="217"/>
      <c r="I14" s="226"/>
      <c r="J14" s="226"/>
      <c r="K14" s="226"/>
      <c r="L14" s="227"/>
      <c r="M14" s="227"/>
      <c r="N14" s="227"/>
      <c r="O14" s="213"/>
      <c r="P14" s="213"/>
      <c r="Q14" s="213"/>
      <c r="R14" s="213"/>
      <c r="S14" s="213"/>
      <c r="T14" s="221"/>
      <c r="U14" s="221"/>
      <c r="V14" s="221"/>
      <c r="W14" s="222"/>
      <c r="X14" s="222"/>
      <c r="Y14" s="221"/>
      <c r="Z14" s="230"/>
      <c r="AA14" s="217"/>
      <c r="AB14" s="117"/>
    </row>
    <row r="15" spans="1:28" s="81" customFormat="1" ht="27.6" x14ac:dyDescent="0.3">
      <c r="A15" s="116" t="s">
        <v>467</v>
      </c>
      <c r="B15" s="216"/>
      <c r="C15" s="217"/>
      <c r="D15" s="218"/>
      <c r="E15" s="219"/>
      <c r="F15" s="220"/>
      <c r="G15" s="217"/>
      <c r="H15" s="217"/>
      <c r="I15" s="226"/>
      <c r="J15" s="226"/>
      <c r="K15" s="226"/>
      <c r="L15" s="227"/>
      <c r="M15" s="227"/>
      <c r="N15" s="227"/>
      <c r="O15" s="213"/>
      <c r="P15" s="213"/>
      <c r="Q15" s="213"/>
      <c r="R15" s="213"/>
      <c r="S15" s="213"/>
      <c r="T15" s="221"/>
      <c r="U15" s="221"/>
      <c r="V15" s="221"/>
      <c r="W15" s="222"/>
      <c r="X15" s="222"/>
      <c r="Y15" s="221"/>
      <c r="Z15" s="230"/>
      <c r="AA15" s="217"/>
      <c r="AB15" s="117"/>
    </row>
    <row r="16" spans="1:28" s="81" customFormat="1" ht="27.6" x14ac:dyDescent="0.3">
      <c r="A16" s="116" t="s">
        <v>468</v>
      </c>
      <c r="B16" s="216"/>
      <c r="C16" s="217"/>
      <c r="D16" s="218"/>
      <c r="E16" s="219"/>
      <c r="F16" s="220"/>
      <c r="G16" s="217"/>
      <c r="H16" s="217"/>
      <c r="I16" s="226"/>
      <c r="J16" s="226"/>
      <c r="K16" s="226"/>
      <c r="L16" s="227"/>
      <c r="M16" s="227"/>
      <c r="N16" s="227"/>
      <c r="O16" s="213"/>
      <c r="P16" s="213"/>
      <c r="Q16" s="213"/>
      <c r="R16" s="213"/>
      <c r="S16" s="213"/>
      <c r="T16" s="221"/>
      <c r="U16" s="221"/>
      <c r="V16" s="221"/>
      <c r="W16" s="222"/>
      <c r="X16" s="222"/>
      <c r="Y16" s="221"/>
      <c r="Z16" s="230"/>
      <c r="AA16" s="217"/>
      <c r="AB16" s="117"/>
    </row>
    <row r="17" spans="1:28" s="81" customFormat="1" ht="27.6" x14ac:dyDescent="0.3">
      <c r="A17" s="116" t="s">
        <v>469</v>
      </c>
      <c r="B17" s="216"/>
      <c r="C17" s="217"/>
      <c r="D17" s="218"/>
      <c r="E17" s="219"/>
      <c r="F17" s="220"/>
      <c r="G17" s="217"/>
      <c r="H17" s="217"/>
      <c r="I17" s="226"/>
      <c r="J17" s="226"/>
      <c r="K17" s="226"/>
      <c r="L17" s="227"/>
      <c r="M17" s="227"/>
      <c r="N17" s="227"/>
      <c r="O17" s="213"/>
      <c r="P17" s="213"/>
      <c r="Q17" s="213"/>
      <c r="R17" s="213"/>
      <c r="S17" s="213"/>
      <c r="T17" s="221"/>
      <c r="U17" s="221"/>
      <c r="V17" s="221"/>
      <c r="W17" s="222"/>
      <c r="X17" s="222"/>
      <c r="Y17" s="221"/>
      <c r="Z17" s="230"/>
      <c r="AA17" s="217"/>
      <c r="AB17" s="117"/>
    </row>
    <row r="18" spans="1:28" s="81" customFormat="1" ht="27.6" x14ac:dyDescent="0.3">
      <c r="A18" s="116" t="s">
        <v>470</v>
      </c>
      <c r="B18" s="216"/>
      <c r="C18" s="217"/>
      <c r="D18" s="218"/>
      <c r="E18" s="219"/>
      <c r="F18" s="220"/>
      <c r="G18" s="217"/>
      <c r="H18" s="217"/>
      <c r="I18" s="226"/>
      <c r="J18" s="226"/>
      <c r="K18" s="226"/>
      <c r="L18" s="227"/>
      <c r="M18" s="227"/>
      <c r="N18" s="227"/>
      <c r="O18" s="213"/>
      <c r="P18" s="213"/>
      <c r="Q18" s="213"/>
      <c r="R18" s="213"/>
      <c r="S18" s="213"/>
      <c r="T18" s="221"/>
      <c r="U18" s="221"/>
      <c r="V18" s="221"/>
      <c r="W18" s="222"/>
      <c r="X18" s="222"/>
      <c r="Y18" s="221"/>
      <c r="Z18" s="230"/>
      <c r="AA18" s="217"/>
      <c r="AB18" s="117"/>
    </row>
    <row r="19" spans="1:28" s="81" customFormat="1" ht="27.6" x14ac:dyDescent="0.3">
      <c r="A19" s="116" t="s">
        <v>471</v>
      </c>
      <c r="B19" s="216"/>
      <c r="C19" s="217"/>
      <c r="D19" s="218"/>
      <c r="E19" s="219"/>
      <c r="F19" s="220"/>
      <c r="G19" s="217"/>
      <c r="H19" s="217"/>
      <c r="I19" s="226"/>
      <c r="J19" s="226"/>
      <c r="K19" s="226"/>
      <c r="L19" s="227"/>
      <c r="M19" s="227"/>
      <c r="N19" s="227"/>
      <c r="O19" s="213"/>
      <c r="P19" s="213"/>
      <c r="Q19" s="213"/>
      <c r="R19" s="213"/>
      <c r="S19" s="213"/>
      <c r="T19" s="221"/>
      <c r="U19" s="221"/>
      <c r="V19" s="221"/>
      <c r="W19" s="222"/>
      <c r="X19" s="222"/>
      <c r="Y19" s="221"/>
      <c r="Z19" s="230"/>
      <c r="AA19" s="217"/>
      <c r="AB19" s="117"/>
    </row>
    <row r="20" spans="1:28" s="82" customFormat="1" ht="13.8" x14ac:dyDescent="0.3">
      <c r="A20" s="89"/>
      <c r="B20" s="89"/>
      <c r="C20" s="89"/>
      <c r="D20" s="89"/>
      <c r="E20" s="89"/>
      <c r="F20" s="89"/>
      <c r="G20" s="89"/>
      <c r="H20" s="89"/>
      <c r="I20" s="89"/>
      <c r="J20" s="89"/>
      <c r="K20" s="89"/>
      <c r="L20" s="89"/>
      <c r="M20" s="89"/>
      <c r="N20" s="89"/>
      <c r="O20" s="89"/>
      <c r="P20" s="89"/>
      <c r="Q20" s="89"/>
      <c r="R20" s="89"/>
      <c r="S20" s="89"/>
      <c r="T20" s="89"/>
      <c r="U20" s="89"/>
      <c r="V20" s="89"/>
      <c r="W20" s="89"/>
      <c r="X20" s="89"/>
      <c r="Y20" s="89"/>
      <c r="Z20" s="89"/>
      <c r="AA20" s="89"/>
      <c r="AB20" s="89"/>
    </row>
    <row r="21" spans="1:28" ht="135" customHeight="1" x14ac:dyDescent="0.3">
      <c r="A21" s="105" t="s">
        <v>429</v>
      </c>
      <c r="B21" s="91"/>
      <c r="D21" s="105" t="s">
        <v>430</v>
      </c>
      <c r="E21" s="91"/>
      <c r="F21" s="83"/>
      <c r="G21" s="83"/>
      <c r="H21" s="83"/>
      <c r="I21" s="83"/>
      <c r="J21" s="83"/>
      <c r="K21" s="83"/>
      <c r="L21" s="83"/>
      <c r="M21" s="83"/>
      <c r="N21" s="83"/>
      <c r="O21" s="83"/>
      <c r="P21" s="83"/>
      <c r="Q21" s="83"/>
      <c r="R21" s="83"/>
      <c r="S21" s="83"/>
      <c r="T21" s="83"/>
      <c r="U21" s="83"/>
      <c r="V21" s="83"/>
      <c r="W21" s="83"/>
      <c r="X21" s="83"/>
      <c r="Y21" s="83"/>
      <c r="Z21" s="83"/>
      <c r="AA21" s="83"/>
      <c r="AB21" s="83"/>
    </row>
    <row r="22" spans="1:28" ht="13.8" x14ac:dyDescent="0.3">
      <c r="A22" s="89"/>
      <c r="B22" s="89"/>
      <c r="C22" s="83"/>
      <c r="D22" s="83"/>
      <c r="E22" s="83"/>
      <c r="F22" s="83"/>
      <c r="G22" s="83"/>
      <c r="H22" s="83"/>
      <c r="I22" s="83"/>
      <c r="J22" s="83"/>
      <c r="K22" s="83"/>
      <c r="L22" s="83"/>
      <c r="M22" s="83"/>
      <c r="N22" s="83"/>
      <c r="O22" s="83"/>
      <c r="P22" s="83"/>
      <c r="Q22" s="83"/>
      <c r="R22" s="83"/>
      <c r="S22" s="83"/>
      <c r="T22" s="83"/>
      <c r="U22" s="83"/>
      <c r="V22" s="83"/>
      <c r="W22" s="83"/>
      <c r="X22" s="83"/>
      <c r="Y22" s="83"/>
      <c r="Z22" s="83"/>
      <c r="AA22" s="83"/>
      <c r="AB22" s="83"/>
    </row>
    <row r="23" spans="1:28" ht="13.8" hidden="1" x14ac:dyDescent="0.3"/>
    <row r="24" spans="1:28" ht="13.8" hidden="1" x14ac:dyDescent="0.3"/>
    <row r="25" spans="1:28" ht="13.8" hidden="1" x14ac:dyDescent="0.3"/>
    <row r="26" spans="1:28" ht="13.8" hidden="1" x14ac:dyDescent="0.3"/>
    <row r="27" spans="1:28" ht="13.8" hidden="1" x14ac:dyDescent="0.3"/>
    <row r="28" spans="1:28" ht="13.8" hidden="1" x14ac:dyDescent="0.3"/>
    <row r="29" spans="1:28" ht="13.8" hidden="1" x14ac:dyDescent="0.3"/>
    <row r="30" spans="1:28" ht="13.8" hidden="1" x14ac:dyDescent="0.3"/>
    <row r="31" spans="1:28" ht="13.8" hidden="1" x14ac:dyDescent="0.3"/>
  </sheetData>
  <sheetProtection selectLockedCells="1"/>
  <mergeCells count="7">
    <mergeCell ref="I2:N2"/>
    <mergeCell ref="O2:S2"/>
    <mergeCell ref="T2:Y2"/>
    <mergeCell ref="E3:G3"/>
    <mergeCell ref="I3:K3"/>
    <mergeCell ref="L3:N3"/>
    <mergeCell ref="W3:X3"/>
  </mergeCells>
  <dataValidations count="8">
    <dataValidation type="list" allowBlank="1" showInputMessage="1" showErrorMessage="1" sqref="P5:P19">
      <formula1>LIST_Per</formula1>
    </dataValidation>
    <dataValidation type="list" allowBlank="1" showInputMessage="1" showErrorMessage="1" sqref="O5:O19">
      <formula1>LIST_CKnd</formula1>
    </dataValidation>
    <dataValidation type="list" allowBlank="1" showInputMessage="1" showErrorMessage="1" sqref="V5:V19">
      <formula1>LIST_Con</formula1>
    </dataValidation>
    <dataValidation type="list" allowBlank="1" showInputMessage="1" showErrorMessage="1" sqref="U5:U19">
      <formula1>LIST_Test</formula1>
    </dataValidation>
    <dataValidation type="list" allowBlank="1" showInputMessage="1" showErrorMessage="1" sqref="H5:H19">
      <formula1>LIST_CNon</formula1>
    </dataValidation>
    <dataValidation type="list" allowBlank="1" showInputMessage="1" showErrorMessage="1" sqref="G5:G19">
      <formula1>LIST_Area</formula1>
    </dataValidation>
    <dataValidation type="list" allowBlank="1" showInputMessage="1" showErrorMessage="1" sqref="F5:F19">
      <formula1>LIST_AgrGrp</formula1>
    </dataValidation>
    <dataValidation type="list" allowBlank="1" showInputMessage="1" showErrorMessage="1" sqref="D5:D19">
      <formula1>LIST_Func</formula1>
    </dataValidation>
  </dataValidations>
  <hyperlinks>
    <hyperlink ref="A1" location="'Inventario de Programas'!B1" display="REGRESAR a Inventario"/>
  </hyperlinks>
  <pageMargins left="0.7" right="0.7" top="0.75" bottom="0.75" header="0.3" footer="0.3"/>
  <pageSetup paperSize="9" orientation="portrait" verticalDpi="0" r:id="rId1"/>
  <extLst>
    <ext xmlns:x14="http://schemas.microsoft.com/office/spreadsheetml/2009/9/main" uri="{78C0D931-6437-407d-A8EE-F0AAD7539E65}">
      <x14:conditionalFormattings>
        <x14:conditionalFormatting xmlns:xm="http://schemas.microsoft.com/office/excel/2006/main">
          <x14:cfRule type="expression" priority="1" id="{272BE8EB-10DB-4D2C-8D50-6071D1FD24D8}">
            <xm:f>$D5=HID_dropdown!$B$2</xm:f>
            <x14:dxf>
              <fill>
                <patternFill>
                  <bgColor rgb="FFF3EBF9"/>
                </patternFill>
              </fill>
            </x14:dxf>
          </x14:cfRule>
          <xm:sqref>W5:X19</xm:sqref>
        </x14:conditionalFormatting>
        <x14:conditionalFormatting xmlns:xm="http://schemas.microsoft.com/office/excel/2006/main">
          <x14:cfRule type="expression" priority="2" id="{A38F0959-D110-496F-87F8-AA5935F1EC9B}">
            <xm:f>$O5=HID_dropdown!$G$3</xm:f>
            <x14:dxf>
              <fill>
                <patternFill>
                  <bgColor theme="1"/>
                </patternFill>
              </fill>
            </x14:dxf>
          </x14:cfRule>
          <xm:sqref>P5:R19</xm:sqref>
        </x14:conditionalFormatting>
        <x14:conditionalFormatting xmlns:xm="http://schemas.microsoft.com/office/excel/2006/main">
          <x14:cfRule type="expression" priority="3" id="{C675C230-8C1C-49E2-9420-371A4E969500}">
            <xm:f>$H5=HID_dropdown!$A$3</xm:f>
            <x14:dxf>
              <fill>
                <patternFill>
                  <bgColor theme="1"/>
                </patternFill>
              </fill>
              <border>
                <left style="thin">
                  <color auto="1"/>
                </left>
                <right style="thin">
                  <color auto="1"/>
                </right>
                <top style="thin">
                  <color auto="1"/>
                </top>
                <bottom style="thin">
                  <color auto="1"/>
                </bottom>
              </border>
            </x14:dxf>
          </x14:cfRule>
          <xm:sqref>I5:K19 T5:T19</xm:sqref>
        </x14:conditionalFormatting>
        <x14:conditionalFormatting xmlns:xm="http://schemas.microsoft.com/office/excel/2006/main">
          <x14:cfRule type="expression" priority="4" id="{54D57BD6-59AC-47ED-8246-609E597BED0E}">
            <xm:f>$H5=HID_dropdown!$A$2</xm:f>
            <x14:dxf>
              <fill>
                <patternFill>
                  <bgColor theme="1"/>
                </patternFill>
              </fill>
            </x14:dxf>
          </x14:cfRule>
          <xm:sqref>U5:V19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HID_dropdown!$C$2:$C$13</xm:f>
          </x14:formula1>
          <xm:sqref>E5:E19</xm:sqref>
        </x14:dataValidation>
      </x14:dataValidations>
    </ext>
  </extLs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autoPageBreaks="0"/>
  </sheetPr>
  <dimension ref="A1:Q39"/>
  <sheetViews>
    <sheetView zoomScaleNormal="100" workbookViewId="0">
      <selection activeCell="B7" sqref="B7"/>
    </sheetView>
  </sheetViews>
  <sheetFormatPr defaultColWidth="0" defaultRowHeight="13.8" zeroHeight="1" x14ac:dyDescent="0.3"/>
  <cols>
    <col min="1" max="1" width="31.88671875" style="120" customWidth="1"/>
    <col min="2" max="7" width="14.33203125" style="120" customWidth="1"/>
    <col min="8" max="8" width="2.6640625" style="119" customWidth="1"/>
    <col min="9" max="17" width="0" style="120" hidden="1" customWidth="1"/>
    <col min="18" max="16384" width="9.109375" style="120" hidden="1"/>
  </cols>
  <sheetData>
    <row r="1" spans="1:8" ht="15.6" thickTop="1" thickBot="1" x14ac:dyDescent="0.35">
      <c r="A1" s="193" t="s">
        <v>476</v>
      </c>
      <c r="B1" s="63"/>
      <c r="C1" s="130"/>
      <c r="D1" s="130"/>
      <c r="E1" s="130"/>
      <c r="F1" s="130"/>
      <c r="G1" s="130"/>
      <c r="H1" s="130"/>
    </row>
    <row r="2" spans="1:8" ht="14.4" thickTop="1" x14ac:dyDescent="0.3">
      <c r="A2" s="130"/>
      <c r="B2" s="130"/>
      <c r="C2" s="130"/>
      <c r="D2" s="130"/>
      <c r="E2" s="130"/>
      <c r="F2" s="130"/>
      <c r="G2" s="130"/>
      <c r="H2" s="130"/>
    </row>
    <row r="3" spans="1:8" ht="15.6" x14ac:dyDescent="0.3">
      <c r="A3" s="131" t="s">
        <v>478</v>
      </c>
      <c r="B3" s="130"/>
      <c r="C3" s="130"/>
      <c r="D3" s="130"/>
      <c r="E3" s="130"/>
      <c r="F3" s="130"/>
      <c r="G3" s="130"/>
      <c r="H3" s="130"/>
    </row>
    <row r="4" spans="1:8" ht="30" customHeight="1" x14ac:dyDescent="0.3">
      <c r="A4" s="254" t="s">
        <v>477</v>
      </c>
      <c r="B4" s="254"/>
      <c r="C4" s="254"/>
      <c r="D4" s="254"/>
      <c r="E4" s="254"/>
      <c r="F4" s="254"/>
      <c r="G4" s="254"/>
      <c r="H4" s="130"/>
    </row>
    <row r="5" spans="1:8" ht="15" customHeight="1" x14ac:dyDescent="0.3">
      <c r="A5" s="148"/>
      <c r="B5" s="255" t="s">
        <v>479</v>
      </c>
      <c r="C5" s="256"/>
      <c r="D5" s="255" t="s">
        <v>480</v>
      </c>
      <c r="E5" s="256"/>
      <c r="F5" s="255" t="s">
        <v>0</v>
      </c>
      <c r="G5" s="256"/>
      <c r="H5" s="130"/>
    </row>
    <row r="6" spans="1:8" ht="41.4" x14ac:dyDescent="0.3">
      <c r="A6" s="149"/>
      <c r="B6" s="129" t="s">
        <v>481</v>
      </c>
      <c r="C6" s="118" t="s">
        <v>482</v>
      </c>
      <c r="D6" s="129" t="s">
        <v>481</v>
      </c>
      <c r="E6" s="118" t="s">
        <v>483</v>
      </c>
      <c r="F6" s="129" t="s">
        <v>481</v>
      </c>
      <c r="G6" s="118" t="s">
        <v>484</v>
      </c>
      <c r="H6" s="130"/>
    </row>
    <row r="7" spans="1:8" x14ac:dyDescent="0.3">
      <c r="A7" s="150" t="s">
        <v>485</v>
      </c>
      <c r="B7" s="231"/>
      <c r="C7" s="231"/>
      <c r="D7" s="231"/>
      <c r="E7" s="231"/>
      <c r="F7" s="231"/>
      <c r="G7" s="231"/>
      <c r="H7" s="130"/>
    </row>
    <row r="8" spans="1:8" x14ac:dyDescent="0.3">
      <c r="A8" s="151" t="s">
        <v>486</v>
      </c>
      <c r="B8" s="231"/>
      <c r="C8" s="231"/>
      <c r="D8" s="231"/>
      <c r="E8" s="231"/>
      <c r="F8" s="231"/>
      <c r="G8" s="231"/>
      <c r="H8" s="130"/>
    </row>
    <row r="9" spans="1:8" x14ac:dyDescent="0.3">
      <c r="A9" s="152" t="s">
        <v>487</v>
      </c>
      <c r="B9" s="231"/>
      <c r="C9" s="231"/>
      <c r="D9" s="231"/>
      <c r="E9" s="231"/>
      <c r="F9" s="231"/>
      <c r="G9" s="231"/>
      <c r="H9" s="130"/>
    </row>
    <row r="10" spans="1:8" x14ac:dyDescent="0.3">
      <c r="A10" s="152" t="s">
        <v>488</v>
      </c>
      <c r="B10" s="231"/>
      <c r="C10" s="231"/>
      <c r="D10" s="231"/>
      <c r="E10" s="231"/>
      <c r="F10" s="231"/>
      <c r="G10" s="231"/>
      <c r="H10" s="130"/>
    </row>
    <row r="11" spans="1:8" x14ac:dyDescent="0.3">
      <c r="A11" s="150" t="s">
        <v>489</v>
      </c>
      <c r="B11" s="232"/>
      <c r="C11" s="232"/>
      <c r="D11" s="232"/>
      <c r="E11" s="232"/>
      <c r="F11" s="232"/>
      <c r="G11" s="232"/>
      <c r="H11" s="130"/>
    </row>
    <row r="12" spans="1:8" x14ac:dyDescent="0.3">
      <c r="A12" s="130"/>
      <c r="B12" s="130"/>
      <c r="C12" s="130"/>
      <c r="D12" s="130"/>
      <c r="E12" s="130"/>
      <c r="F12" s="130"/>
      <c r="G12" s="130"/>
      <c r="H12" s="130"/>
    </row>
    <row r="13" spans="1:8" ht="15.6" x14ac:dyDescent="0.3">
      <c r="A13" s="131" t="s">
        <v>490</v>
      </c>
      <c r="B13" s="130"/>
      <c r="C13" s="130"/>
      <c r="D13" s="130"/>
      <c r="E13" s="130"/>
      <c r="F13" s="130"/>
      <c r="G13" s="130"/>
      <c r="H13" s="130"/>
    </row>
    <row r="14" spans="1:8" x14ac:dyDescent="0.3">
      <c r="A14" s="132" t="s">
        <v>491</v>
      </c>
      <c r="B14" s="130"/>
      <c r="C14" s="130"/>
      <c r="D14" s="130"/>
      <c r="E14" s="130"/>
      <c r="F14" s="130"/>
      <c r="G14" s="130"/>
      <c r="H14" s="130"/>
    </row>
    <row r="15" spans="1:8" x14ac:dyDescent="0.3">
      <c r="A15" s="130"/>
      <c r="B15" s="130"/>
      <c r="C15" s="130"/>
      <c r="D15" s="130"/>
      <c r="E15" s="130"/>
      <c r="F15" s="130"/>
      <c r="G15" s="130"/>
      <c r="H15" s="130"/>
    </row>
    <row r="16" spans="1:8" ht="41.4" x14ac:dyDescent="0.3">
      <c r="A16" s="153"/>
      <c r="B16" s="154" t="s">
        <v>492</v>
      </c>
      <c r="C16" s="154" t="s">
        <v>493</v>
      </c>
      <c r="D16" s="154" t="s">
        <v>494</v>
      </c>
      <c r="E16" s="154" t="s">
        <v>495</v>
      </c>
      <c r="F16" s="130"/>
      <c r="G16" s="130"/>
      <c r="H16" s="130"/>
    </row>
    <row r="17" spans="1:17" x14ac:dyDescent="0.3">
      <c r="A17" s="155" t="s">
        <v>496</v>
      </c>
      <c r="B17" s="136"/>
      <c r="C17" s="136"/>
      <c r="D17" s="136"/>
      <c r="E17" s="136"/>
      <c r="F17" s="130"/>
      <c r="G17" s="130"/>
      <c r="H17" s="130"/>
    </row>
    <row r="18" spans="1:17" x14ac:dyDescent="0.3">
      <c r="A18" s="155" t="s">
        <v>497</v>
      </c>
      <c r="B18" s="136"/>
      <c r="C18" s="136"/>
      <c r="D18" s="136"/>
      <c r="E18" s="136"/>
      <c r="F18" s="130"/>
      <c r="G18" s="130"/>
      <c r="H18" s="130"/>
    </row>
    <row r="19" spans="1:17" x14ac:dyDescent="0.3">
      <c r="A19" s="155" t="s">
        <v>498</v>
      </c>
      <c r="B19" s="136"/>
      <c r="C19" s="136"/>
      <c r="D19" s="136"/>
      <c r="E19" s="136"/>
      <c r="F19" s="130"/>
      <c r="G19" s="130"/>
      <c r="H19" s="130"/>
    </row>
    <row r="20" spans="1:17" x14ac:dyDescent="0.3">
      <c r="A20" s="155" t="s">
        <v>499</v>
      </c>
      <c r="B20" s="136"/>
      <c r="C20" s="136"/>
      <c r="D20" s="136"/>
      <c r="E20" s="136"/>
      <c r="F20" s="130"/>
      <c r="G20" s="130"/>
      <c r="H20" s="130"/>
    </row>
    <row r="21" spans="1:17" x14ac:dyDescent="0.3">
      <c r="A21" s="156" t="s">
        <v>500</v>
      </c>
      <c r="B21" s="136"/>
      <c r="C21" s="136"/>
      <c r="D21" s="136"/>
      <c r="E21" s="136"/>
      <c r="F21" s="130"/>
      <c r="G21" s="130"/>
      <c r="H21" s="130"/>
    </row>
    <row r="22" spans="1:17" x14ac:dyDescent="0.3">
      <c r="A22" s="156" t="s">
        <v>501</v>
      </c>
      <c r="B22" s="136"/>
      <c r="C22" s="136"/>
      <c r="D22" s="136"/>
      <c r="E22" s="136"/>
      <c r="F22" s="130"/>
      <c r="G22" s="130"/>
      <c r="H22" s="130"/>
    </row>
    <row r="23" spans="1:17" x14ac:dyDescent="0.3">
      <c r="A23" s="156" t="s">
        <v>502</v>
      </c>
      <c r="B23" s="136"/>
      <c r="C23" s="136"/>
      <c r="D23" s="136"/>
      <c r="E23" s="136"/>
      <c r="F23" s="130"/>
      <c r="G23" s="130"/>
      <c r="H23" s="130"/>
    </row>
    <row r="24" spans="1:17" x14ac:dyDescent="0.3">
      <c r="A24" s="156" t="s">
        <v>503</v>
      </c>
      <c r="B24" s="136"/>
      <c r="C24" s="136"/>
      <c r="D24" s="136"/>
      <c r="E24" s="136"/>
      <c r="F24" s="130"/>
      <c r="G24" s="130"/>
      <c r="H24" s="130"/>
    </row>
    <row r="25" spans="1:17" x14ac:dyDescent="0.3">
      <c r="A25" s="156" t="s">
        <v>504</v>
      </c>
      <c r="B25" s="136"/>
      <c r="C25" s="136"/>
      <c r="D25" s="136"/>
      <c r="E25" s="136"/>
      <c r="F25" s="130"/>
      <c r="G25" s="130"/>
      <c r="H25" s="130"/>
    </row>
    <row r="26" spans="1:17" x14ac:dyDescent="0.3">
      <c r="A26" s="157" t="s">
        <v>505</v>
      </c>
      <c r="B26" s="136"/>
      <c r="C26" s="136"/>
      <c r="D26" s="136"/>
      <c r="E26" s="136"/>
      <c r="F26" s="130"/>
      <c r="G26" s="130"/>
      <c r="H26" s="130"/>
      <c r="O26" s="121"/>
      <c r="P26" s="121"/>
      <c r="Q26" s="121"/>
    </row>
    <row r="27" spans="1:17" x14ac:dyDescent="0.3">
      <c r="A27" s="133"/>
      <c r="B27" s="133"/>
      <c r="C27" s="133"/>
      <c r="D27" s="133"/>
      <c r="E27" s="130"/>
      <c r="F27" s="130"/>
      <c r="G27" s="130"/>
      <c r="H27" s="130"/>
      <c r="O27" s="121"/>
      <c r="Q27" s="121"/>
    </row>
    <row r="28" spans="1:17" ht="135" customHeight="1" x14ac:dyDescent="0.3">
      <c r="A28" s="134" t="s">
        <v>429</v>
      </c>
      <c r="B28" s="252"/>
      <c r="C28" s="252"/>
      <c r="D28" s="134" t="s">
        <v>430</v>
      </c>
      <c r="E28" s="253"/>
      <c r="F28" s="253"/>
      <c r="G28" s="135"/>
      <c r="H28" s="130"/>
      <c r="O28" s="123"/>
      <c r="P28" s="123"/>
      <c r="Q28" s="123"/>
    </row>
    <row r="29" spans="1:17" x14ac:dyDescent="0.3">
      <c r="A29" s="133"/>
      <c r="B29" s="133"/>
      <c r="C29" s="133"/>
      <c r="D29" s="133"/>
      <c r="E29" s="133"/>
      <c r="F29" s="133"/>
      <c r="G29" s="130"/>
      <c r="H29" s="130"/>
      <c r="O29" s="123"/>
      <c r="P29" s="123"/>
      <c r="Q29" s="123"/>
    </row>
    <row r="30" spans="1:17" hidden="1" x14ac:dyDescent="0.3">
      <c r="B30" s="122"/>
      <c r="C30" s="122"/>
      <c r="D30" s="122"/>
      <c r="E30" s="122"/>
      <c r="F30" s="122"/>
      <c r="G30" s="119"/>
    </row>
    <row r="31" spans="1:17" ht="135" hidden="1" customHeight="1" x14ac:dyDescent="0.3">
      <c r="B31" s="122"/>
      <c r="C31" s="122"/>
      <c r="D31" s="122"/>
      <c r="E31" s="122"/>
      <c r="F31" s="122"/>
      <c r="G31" s="119"/>
    </row>
    <row r="32" spans="1:17" hidden="1" x14ac:dyDescent="0.3">
      <c r="A32" s="122"/>
      <c r="B32" s="122"/>
      <c r="C32" s="122"/>
      <c r="D32" s="122"/>
      <c r="E32" s="122"/>
      <c r="F32" s="122"/>
      <c r="G32" s="119"/>
    </row>
    <row r="33" spans="1:6" hidden="1" x14ac:dyDescent="0.3">
      <c r="A33" s="124"/>
      <c r="B33" s="124"/>
      <c r="C33" s="124"/>
      <c r="D33" s="124"/>
      <c r="E33" s="124"/>
      <c r="F33" s="124"/>
    </row>
    <row r="34" spans="1:6" hidden="1" x14ac:dyDescent="0.3">
      <c r="A34" s="124"/>
      <c r="B34" s="124"/>
      <c r="C34" s="124"/>
      <c r="D34" s="124"/>
      <c r="E34" s="124"/>
      <c r="F34" s="124"/>
    </row>
    <row r="35" spans="1:6" hidden="1" x14ac:dyDescent="0.3"/>
    <row r="36" spans="1:6" hidden="1" x14ac:dyDescent="0.3"/>
    <row r="37" spans="1:6" hidden="1" x14ac:dyDescent="0.3"/>
    <row r="38" spans="1:6" hidden="1" x14ac:dyDescent="0.3"/>
    <row r="39" spans="1:6" x14ac:dyDescent="0.3"/>
  </sheetData>
  <customSheetViews>
    <customSheetView guid="{05B837B4-FDDA-47B8-9D6D-B0632FFD6D77}">
      <selection activeCell="A31" sqref="A31:L32"/>
      <pageMargins left="0.7" right="0.7" top="0.75" bottom="0.75" header="0.3" footer="0.3"/>
      <pageSetup paperSize="9" orientation="portrait" verticalDpi="0" r:id="rId1"/>
    </customSheetView>
    <customSheetView guid="{43331C61-E5DE-4680-8381-52BB1541163B}">
      <selection activeCell="A31" sqref="A31:L32"/>
      <pageMargins left="0.7" right="0.7" top="0.75" bottom="0.75" header="0.3" footer="0.3"/>
      <pageSetup paperSize="9" orientation="portrait" verticalDpi="0" r:id="rId2"/>
    </customSheetView>
  </customSheetViews>
  <mergeCells count="6">
    <mergeCell ref="B28:C28"/>
    <mergeCell ref="E28:F28"/>
    <mergeCell ref="A4:G4"/>
    <mergeCell ref="F5:G5"/>
    <mergeCell ref="D5:E5"/>
    <mergeCell ref="B5:C5"/>
  </mergeCells>
  <hyperlinks>
    <hyperlink ref="A1" location="'Programa 1'!A1" display="REGRESAR al Inventario de Programa"/>
  </hyperlinks>
  <pageMargins left="0.7" right="0.7" top="0.75" bottom="0.75" header="0.3" footer="0.3"/>
  <pageSetup paperSize="9" orientation="portrait" verticalDpi="0" r:id="rId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autoPageBreaks="0"/>
  </sheetPr>
  <dimension ref="A1:Q105"/>
  <sheetViews>
    <sheetView workbookViewId="0">
      <selection activeCell="D6" sqref="D6"/>
    </sheetView>
  </sheetViews>
  <sheetFormatPr defaultColWidth="12.33203125" defaultRowHeight="14.4" x14ac:dyDescent="0.3"/>
  <cols>
    <col min="1" max="1" width="10.6640625" style="102" bestFit="1" customWidth="1"/>
    <col min="2" max="2" width="12.109375" style="102" bestFit="1" customWidth="1"/>
    <col min="3" max="3" width="22.44140625" style="102" bestFit="1" customWidth="1"/>
    <col min="4" max="4" width="19.5546875" style="102" bestFit="1" customWidth="1"/>
    <col min="5" max="5" width="15" style="102" bestFit="1" customWidth="1"/>
    <col min="6" max="6" width="16.44140625" style="161" bestFit="1" customWidth="1"/>
    <col min="7" max="7" width="16.6640625" style="102" bestFit="1" customWidth="1"/>
    <col min="8" max="8" width="19.6640625" style="102" bestFit="1" customWidth="1"/>
    <col min="9" max="9" width="13.109375" style="102" bestFit="1" customWidth="1"/>
    <col min="10" max="10" width="8.88671875" style="102" bestFit="1" customWidth="1"/>
    <col min="11" max="11" width="9.109375" style="102" bestFit="1" customWidth="1"/>
    <col min="12" max="12" width="16.6640625" style="102" bestFit="1" customWidth="1"/>
    <col min="13" max="13" width="11.88671875" style="102" bestFit="1" customWidth="1"/>
    <col min="14" max="14" width="8" style="102" bestFit="1" customWidth="1"/>
    <col min="15" max="15" width="16.5546875" style="102" customWidth="1"/>
    <col min="16" max="16384" width="12.33203125" style="102"/>
  </cols>
  <sheetData>
    <row r="1" spans="1:17" ht="37.5" customHeight="1" x14ac:dyDescent="0.3">
      <c r="A1" s="100" t="s">
        <v>227</v>
      </c>
      <c r="B1" s="100" t="s">
        <v>215</v>
      </c>
      <c r="C1" s="100" t="s">
        <v>216</v>
      </c>
      <c r="D1" s="100" t="s">
        <v>217</v>
      </c>
      <c r="E1" s="100" t="s">
        <v>218</v>
      </c>
      <c r="F1" s="100" t="s">
        <v>219</v>
      </c>
      <c r="G1" s="100" t="s">
        <v>220</v>
      </c>
      <c r="H1" s="100" t="s">
        <v>221</v>
      </c>
      <c r="I1" s="100" t="s">
        <v>222</v>
      </c>
      <c r="J1" s="100" t="s">
        <v>223</v>
      </c>
      <c r="K1" s="100" t="s">
        <v>226</v>
      </c>
      <c r="L1" s="100" t="s">
        <v>225</v>
      </c>
      <c r="M1" s="101" t="s">
        <v>224</v>
      </c>
      <c r="N1" s="101" t="s">
        <v>228</v>
      </c>
      <c r="O1" s="101" t="s">
        <v>229</v>
      </c>
      <c r="P1" s="102" t="s">
        <v>230</v>
      </c>
      <c r="Q1" s="102" t="s">
        <v>230</v>
      </c>
    </row>
    <row r="2" spans="1:17" ht="37.5" customHeight="1" x14ac:dyDescent="0.3">
      <c r="A2" s="159" t="s">
        <v>507</v>
      </c>
      <c r="B2" s="160" t="s">
        <v>315</v>
      </c>
      <c r="C2" s="159" t="s">
        <v>515</v>
      </c>
      <c r="D2" s="159" t="s">
        <v>512</v>
      </c>
      <c r="E2" s="159" t="s">
        <v>0</v>
      </c>
      <c r="F2" s="159" t="s">
        <v>563</v>
      </c>
      <c r="G2" s="159" t="s">
        <v>530</v>
      </c>
      <c r="H2" s="159" t="s">
        <v>532</v>
      </c>
      <c r="I2" s="159" t="s">
        <v>535</v>
      </c>
      <c r="J2" s="159" t="s">
        <v>537</v>
      </c>
      <c r="K2" s="158" t="s">
        <v>539</v>
      </c>
      <c r="L2" s="159" t="s">
        <v>541</v>
      </c>
      <c r="M2" s="158" t="s">
        <v>547</v>
      </c>
      <c r="N2" s="104" t="s">
        <v>9</v>
      </c>
      <c r="O2" s="158" t="s">
        <v>213</v>
      </c>
      <c r="P2" s="102" t="s">
        <v>558</v>
      </c>
      <c r="Q2" s="102" t="s">
        <v>231</v>
      </c>
    </row>
    <row r="3" spans="1:17" ht="37.5" customHeight="1" x14ac:dyDescent="0.3">
      <c r="A3" s="159" t="s">
        <v>508</v>
      </c>
      <c r="B3" s="160" t="s">
        <v>509</v>
      </c>
      <c r="C3" s="159" t="s">
        <v>516</v>
      </c>
      <c r="D3" s="159" t="s">
        <v>527</v>
      </c>
      <c r="E3" s="159" t="s">
        <v>480</v>
      </c>
      <c r="F3" s="159" t="s">
        <v>564</v>
      </c>
      <c r="G3" s="159" t="s">
        <v>531</v>
      </c>
      <c r="H3" s="159" t="s">
        <v>533</v>
      </c>
      <c r="I3" s="159" t="s">
        <v>536</v>
      </c>
      <c r="J3" s="159" t="s">
        <v>538</v>
      </c>
      <c r="K3" s="158" t="s">
        <v>540</v>
      </c>
      <c r="L3" s="159" t="s">
        <v>542</v>
      </c>
      <c r="M3" s="158" t="s">
        <v>544</v>
      </c>
      <c r="O3" s="159" t="s">
        <v>548</v>
      </c>
      <c r="P3" s="102" t="s">
        <v>559</v>
      </c>
      <c r="Q3" s="102" t="s">
        <v>232</v>
      </c>
    </row>
    <row r="4" spans="1:17" ht="37.5" customHeight="1" x14ac:dyDescent="0.3">
      <c r="A4" s="159" t="s">
        <v>566</v>
      </c>
      <c r="B4" s="103" t="s">
        <v>317</v>
      </c>
      <c r="C4" s="159" t="s">
        <v>517</v>
      </c>
      <c r="D4" s="159" t="s">
        <v>528</v>
      </c>
      <c r="E4" s="159" t="s">
        <v>562</v>
      </c>
      <c r="F4" s="159" t="s">
        <v>565</v>
      </c>
      <c r="H4" s="159" t="s">
        <v>534</v>
      </c>
      <c r="L4" s="159" t="s">
        <v>543</v>
      </c>
      <c r="M4" s="158" t="s">
        <v>545</v>
      </c>
      <c r="O4" s="158" t="s">
        <v>549</v>
      </c>
      <c r="P4" s="102" t="s">
        <v>389</v>
      </c>
      <c r="Q4" s="102" t="s">
        <v>10</v>
      </c>
    </row>
    <row r="5" spans="1:17" ht="37.5" customHeight="1" x14ac:dyDescent="0.3">
      <c r="B5" s="160" t="s">
        <v>510</v>
      </c>
      <c r="C5" s="159" t="s">
        <v>518</v>
      </c>
      <c r="D5" s="159" t="s">
        <v>529</v>
      </c>
      <c r="F5" s="102"/>
      <c r="M5" s="158" t="s">
        <v>546</v>
      </c>
      <c r="O5" s="159" t="s">
        <v>550</v>
      </c>
      <c r="P5" s="102" t="s">
        <v>390</v>
      </c>
      <c r="Q5" s="102" t="s">
        <v>1</v>
      </c>
    </row>
    <row r="6" spans="1:17" ht="37.5" customHeight="1" x14ac:dyDescent="0.3">
      <c r="B6" s="160" t="s">
        <v>318</v>
      </c>
      <c r="C6" s="159" t="s">
        <v>519</v>
      </c>
      <c r="F6" s="173"/>
      <c r="O6" s="159" t="s">
        <v>551</v>
      </c>
      <c r="P6" s="102" t="s">
        <v>391</v>
      </c>
      <c r="Q6" s="102" t="s">
        <v>2</v>
      </c>
    </row>
    <row r="7" spans="1:17" ht="37.5" customHeight="1" x14ac:dyDescent="0.3">
      <c r="B7" s="160" t="s">
        <v>511</v>
      </c>
      <c r="C7" s="159" t="s">
        <v>520</v>
      </c>
      <c r="F7" s="102"/>
      <c r="O7" s="159" t="s">
        <v>552</v>
      </c>
      <c r="P7" s="102" t="s">
        <v>392</v>
      </c>
      <c r="Q7" s="102" t="s">
        <v>11</v>
      </c>
    </row>
    <row r="8" spans="1:17" ht="37.5" customHeight="1" x14ac:dyDescent="0.3">
      <c r="B8" s="160" t="s">
        <v>512</v>
      </c>
      <c r="C8" s="159" t="s">
        <v>521</v>
      </c>
      <c r="F8" s="102"/>
      <c r="O8" s="159" t="s">
        <v>553</v>
      </c>
      <c r="P8" s="102" t="s">
        <v>393</v>
      </c>
      <c r="Q8" s="102" t="s">
        <v>12</v>
      </c>
    </row>
    <row r="9" spans="1:17" ht="37.5" customHeight="1" x14ac:dyDescent="0.3">
      <c r="B9" s="160" t="s">
        <v>513</v>
      </c>
      <c r="C9" s="159" t="s">
        <v>522</v>
      </c>
      <c r="F9" s="102"/>
      <c r="O9" s="159" t="s">
        <v>554</v>
      </c>
      <c r="P9" s="102" t="s">
        <v>394</v>
      </c>
      <c r="Q9" s="102" t="s">
        <v>13</v>
      </c>
    </row>
    <row r="10" spans="1:17" ht="37.5" customHeight="1" x14ac:dyDescent="0.3">
      <c r="B10" s="160" t="s">
        <v>324</v>
      </c>
      <c r="C10" s="159" t="s">
        <v>523</v>
      </c>
      <c r="F10" s="102"/>
      <c r="O10" s="159" t="s">
        <v>555</v>
      </c>
      <c r="P10" s="102" t="s">
        <v>395</v>
      </c>
      <c r="Q10" s="102" t="s">
        <v>14</v>
      </c>
    </row>
    <row r="11" spans="1:17" ht="37.5" customHeight="1" x14ac:dyDescent="0.3">
      <c r="B11" s="160" t="s">
        <v>325</v>
      </c>
      <c r="C11" s="159" t="s">
        <v>524</v>
      </c>
      <c r="F11" s="102"/>
      <c r="O11" s="159" t="s">
        <v>556</v>
      </c>
      <c r="P11" s="102" t="s">
        <v>396</v>
      </c>
      <c r="Q11" s="102" t="s">
        <v>15</v>
      </c>
    </row>
    <row r="12" spans="1:17" ht="37.5" customHeight="1" x14ac:dyDescent="0.3">
      <c r="B12" s="160" t="s">
        <v>514</v>
      </c>
      <c r="C12" s="159" t="s">
        <v>525</v>
      </c>
      <c r="F12" s="102"/>
      <c r="L12" s="103"/>
      <c r="O12" s="159" t="s">
        <v>557</v>
      </c>
      <c r="P12" s="102" t="s">
        <v>397</v>
      </c>
      <c r="Q12" s="102" t="s">
        <v>16</v>
      </c>
    </row>
    <row r="13" spans="1:17" ht="37.5" customHeight="1" x14ac:dyDescent="0.3">
      <c r="B13" s="160" t="s">
        <v>526</v>
      </c>
      <c r="C13" s="159" t="s">
        <v>526</v>
      </c>
      <c r="F13" s="102"/>
      <c r="L13" s="103"/>
      <c r="P13" s="102" t="s">
        <v>398</v>
      </c>
      <c r="Q13" s="102" t="s">
        <v>17</v>
      </c>
    </row>
    <row r="14" spans="1:17" x14ac:dyDescent="0.3">
      <c r="B14" s="103"/>
      <c r="M14" s="103"/>
      <c r="P14" s="102" t="s">
        <v>399</v>
      </c>
      <c r="Q14" s="102" t="s">
        <v>18</v>
      </c>
    </row>
    <row r="15" spans="1:17" x14ac:dyDescent="0.3">
      <c r="B15" s="103"/>
      <c r="M15" s="103"/>
      <c r="P15" s="102" t="s">
        <v>400</v>
      </c>
      <c r="Q15" s="102" t="s">
        <v>19</v>
      </c>
    </row>
    <row r="16" spans="1:17" x14ac:dyDescent="0.3">
      <c r="B16" s="103"/>
      <c r="M16" s="103"/>
      <c r="P16" s="102" t="s">
        <v>401</v>
      </c>
      <c r="Q16" s="102" t="s">
        <v>20</v>
      </c>
    </row>
    <row r="17" spans="13:17" x14ac:dyDescent="0.3">
      <c r="M17" s="103"/>
      <c r="P17" s="102" t="s">
        <v>402</v>
      </c>
      <c r="Q17" s="102" t="s">
        <v>21</v>
      </c>
    </row>
    <row r="18" spans="13:17" x14ac:dyDescent="0.3">
      <c r="M18" s="103"/>
      <c r="P18" s="102" t="s">
        <v>403</v>
      </c>
      <c r="Q18" s="102" t="s">
        <v>22</v>
      </c>
    </row>
    <row r="19" spans="13:17" x14ac:dyDescent="0.3">
      <c r="M19" s="103"/>
      <c r="P19" s="102" t="s">
        <v>404</v>
      </c>
      <c r="Q19" s="102" t="s">
        <v>23</v>
      </c>
    </row>
    <row r="20" spans="13:17" x14ac:dyDescent="0.3">
      <c r="M20" s="103"/>
      <c r="P20" s="102" t="s">
        <v>405</v>
      </c>
      <c r="Q20" s="102" t="s">
        <v>24</v>
      </c>
    </row>
    <row r="21" spans="13:17" x14ac:dyDescent="0.3">
      <c r="M21" s="103"/>
      <c r="P21" s="102" t="s">
        <v>406</v>
      </c>
      <c r="Q21" s="102" t="s">
        <v>25</v>
      </c>
    </row>
    <row r="22" spans="13:17" x14ac:dyDescent="0.3">
      <c r="M22" s="103"/>
      <c r="P22" s="102" t="s">
        <v>407</v>
      </c>
      <c r="Q22" s="102" t="s">
        <v>26</v>
      </c>
    </row>
    <row r="23" spans="13:17" x14ac:dyDescent="0.3">
      <c r="M23" s="103"/>
      <c r="P23" s="102" t="s">
        <v>408</v>
      </c>
      <c r="Q23" s="102" t="s">
        <v>27</v>
      </c>
    </row>
    <row r="24" spans="13:17" x14ac:dyDescent="0.3">
      <c r="M24" s="103"/>
      <c r="P24" s="102" t="s">
        <v>409</v>
      </c>
      <c r="Q24" s="102" t="s">
        <v>28</v>
      </c>
    </row>
    <row r="25" spans="13:17" x14ac:dyDescent="0.3">
      <c r="M25" s="95"/>
      <c r="P25" s="102" t="s">
        <v>410</v>
      </c>
      <c r="Q25" s="102" t="s">
        <v>29</v>
      </c>
    </row>
    <row r="26" spans="13:17" x14ac:dyDescent="0.3">
      <c r="M26" s="95"/>
      <c r="P26" s="102" t="s">
        <v>411</v>
      </c>
      <c r="Q26" s="102" t="s">
        <v>30</v>
      </c>
    </row>
    <row r="27" spans="13:17" x14ac:dyDescent="0.3">
      <c r="M27" s="95"/>
      <c r="P27" s="102" t="s">
        <v>412</v>
      </c>
      <c r="Q27" s="102" t="s">
        <v>31</v>
      </c>
    </row>
    <row r="28" spans="13:17" x14ac:dyDescent="0.3">
      <c r="M28" s="95"/>
      <c r="P28" s="102" t="s">
        <v>413</v>
      </c>
      <c r="Q28" s="102" t="s">
        <v>32</v>
      </c>
    </row>
    <row r="29" spans="13:17" x14ac:dyDescent="0.3">
      <c r="M29" s="95"/>
      <c r="P29" s="102" t="s">
        <v>414</v>
      </c>
      <c r="Q29" s="102" t="s">
        <v>33</v>
      </c>
    </row>
    <row r="30" spans="13:17" x14ac:dyDescent="0.3">
      <c r="M30" s="95"/>
      <c r="P30" s="102" t="s">
        <v>415</v>
      </c>
      <c r="Q30" s="102" t="s">
        <v>34</v>
      </c>
    </row>
    <row r="31" spans="13:17" x14ac:dyDescent="0.3">
      <c r="M31" s="95"/>
      <c r="P31" s="102" t="s">
        <v>416</v>
      </c>
      <c r="Q31" s="102" t="s">
        <v>35</v>
      </c>
    </row>
    <row r="32" spans="13:17" x14ac:dyDescent="0.3">
      <c r="M32" s="95"/>
      <c r="P32" s="102" t="s">
        <v>417</v>
      </c>
      <c r="Q32" s="102" t="s">
        <v>36</v>
      </c>
    </row>
    <row r="33" spans="13:17" x14ac:dyDescent="0.3">
      <c r="M33" s="95"/>
      <c r="P33" s="102" t="s">
        <v>418</v>
      </c>
      <c r="Q33" s="102" t="s">
        <v>37</v>
      </c>
    </row>
    <row r="34" spans="13:17" x14ac:dyDescent="0.3">
      <c r="M34" s="95"/>
      <c r="P34" s="102" t="s">
        <v>419</v>
      </c>
      <c r="Q34" s="102" t="s">
        <v>38</v>
      </c>
    </row>
    <row r="35" spans="13:17" x14ac:dyDescent="0.3">
      <c r="P35" s="102" t="s">
        <v>420</v>
      </c>
      <c r="Q35" s="102" t="s">
        <v>39</v>
      </c>
    </row>
    <row r="36" spans="13:17" x14ac:dyDescent="0.3">
      <c r="P36" s="102" t="s">
        <v>421</v>
      </c>
      <c r="Q36" s="102" t="s">
        <v>40</v>
      </c>
    </row>
    <row r="37" spans="13:17" x14ac:dyDescent="0.3">
      <c r="P37" s="102" t="s">
        <v>422</v>
      </c>
      <c r="Q37" s="102" t="s">
        <v>41</v>
      </c>
    </row>
    <row r="38" spans="13:17" x14ac:dyDescent="0.3">
      <c r="P38" s="102" t="s">
        <v>423</v>
      </c>
      <c r="Q38" s="102" t="s">
        <v>42</v>
      </c>
    </row>
    <row r="39" spans="13:17" x14ac:dyDescent="0.3">
      <c r="P39" s="102" t="s">
        <v>424</v>
      </c>
      <c r="Q39" s="102" t="s">
        <v>43</v>
      </c>
    </row>
    <row r="40" spans="13:17" x14ac:dyDescent="0.3">
      <c r="P40" s="102" t="s">
        <v>425</v>
      </c>
      <c r="Q40" s="102" t="s">
        <v>44</v>
      </c>
    </row>
    <row r="41" spans="13:17" x14ac:dyDescent="0.3">
      <c r="P41" s="102" t="s">
        <v>426</v>
      </c>
      <c r="Q41" s="102" t="s">
        <v>45</v>
      </c>
    </row>
    <row r="42" spans="13:17" x14ac:dyDescent="0.3">
      <c r="P42" s="102" t="s">
        <v>427</v>
      </c>
      <c r="Q42" s="102" t="s">
        <v>46</v>
      </c>
    </row>
    <row r="43" spans="13:17" x14ac:dyDescent="0.3">
      <c r="P43" s="102" t="s">
        <v>428</v>
      </c>
      <c r="Q43" s="102" t="s">
        <v>47</v>
      </c>
    </row>
    <row r="44" spans="13:17" x14ac:dyDescent="0.3">
      <c r="P44" s="102" t="s">
        <v>506</v>
      </c>
      <c r="Q44" s="102" t="s">
        <v>235</v>
      </c>
    </row>
    <row r="45" spans="13:17" x14ac:dyDescent="0.3">
      <c r="P45" s="102" t="s">
        <v>234</v>
      </c>
      <c r="Q45" s="102" t="s">
        <v>236</v>
      </c>
    </row>
    <row r="46" spans="13:17" x14ac:dyDescent="0.3">
      <c r="Q46" s="102" t="s">
        <v>237</v>
      </c>
    </row>
    <row r="47" spans="13:17" x14ac:dyDescent="0.3">
      <c r="Q47" s="102" t="s">
        <v>238</v>
      </c>
    </row>
    <row r="48" spans="13:17" x14ac:dyDescent="0.3">
      <c r="Q48" s="102" t="s">
        <v>239</v>
      </c>
    </row>
    <row r="49" spans="17:17" x14ac:dyDescent="0.3">
      <c r="Q49" s="102" t="s">
        <v>240</v>
      </c>
    </row>
    <row r="50" spans="17:17" x14ac:dyDescent="0.3">
      <c r="Q50" s="102" t="s">
        <v>241</v>
      </c>
    </row>
    <row r="51" spans="17:17" x14ac:dyDescent="0.3">
      <c r="Q51" s="102" t="s">
        <v>242</v>
      </c>
    </row>
    <row r="52" spans="17:17" x14ac:dyDescent="0.3">
      <c r="Q52" s="102" t="s">
        <v>243</v>
      </c>
    </row>
    <row r="53" spans="17:17" x14ac:dyDescent="0.3">
      <c r="Q53" s="102" t="s">
        <v>244</v>
      </c>
    </row>
    <row r="54" spans="17:17" x14ac:dyDescent="0.3">
      <c r="Q54" s="102" t="s">
        <v>245</v>
      </c>
    </row>
    <row r="55" spans="17:17" x14ac:dyDescent="0.3">
      <c r="Q55" s="102" t="s">
        <v>246</v>
      </c>
    </row>
    <row r="56" spans="17:17" x14ac:dyDescent="0.3">
      <c r="Q56" s="102" t="s">
        <v>247</v>
      </c>
    </row>
    <row r="57" spans="17:17" x14ac:dyDescent="0.3">
      <c r="Q57" s="102" t="s">
        <v>248</v>
      </c>
    </row>
    <row r="58" spans="17:17" x14ac:dyDescent="0.3">
      <c r="Q58" s="102" t="s">
        <v>249</v>
      </c>
    </row>
    <row r="59" spans="17:17" x14ac:dyDescent="0.3">
      <c r="Q59" s="102" t="s">
        <v>250</v>
      </c>
    </row>
    <row r="60" spans="17:17" x14ac:dyDescent="0.3">
      <c r="Q60" s="102" t="s">
        <v>251</v>
      </c>
    </row>
    <row r="61" spans="17:17" x14ac:dyDescent="0.3">
      <c r="Q61" s="102" t="s">
        <v>252</v>
      </c>
    </row>
    <row r="62" spans="17:17" x14ac:dyDescent="0.3">
      <c r="Q62" s="102" t="s">
        <v>253</v>
      </c>
    </row>
    <row r="63" spans="17:17" x14ac:dyDescent="0.3">
      <c r="Q63" s="102" t="s">
        <v>254</v>
      </c>
    </row>
    <row r="64" spans="17:17" x14ac:dyDescent="0.3">
      <c r="Q64" s="102" t="s">
        <v>255</v>
      </c>
    </row>
    <row r="65" spans="17:17" x14ac:dyDescent="0.3">
      <c r="Q65" s="102" t="s">
        <v>256</v>
      </c>
    </row>
    <row r="66" spans="17:17" x14ac:dyDescent="0.3">
      <c r="Q66" s="102" t="s">
        <v>257</v>
      </c>
    </row>
    <row r="67" spans="17:17" x14ac:dyDescent="0.3">
      <c r="Q67" s="102" t="s">
        <v>258</v>
      </c>
    </row>
    <row r="68" spans="17:17" x14ac:dyDescent="0.3">
      <c r="Q68" s="102" t="s">
        <v>259</v>
      </c>
    </row>
    <row r="69" spans="17:17" x14ac:dyDescent="0.3">
      <c r="Q69" s="102" t="s">
        <v>260</v>
      </c>
    </row>
    <row r="70" spans="17:17" x14ac:dyDescent="0.3">
      <c r="Q70" s="102" t="s">
        <v>261</v>
      </c>
    </row>
    <row r="71" spans="17:17" x14ac:dyDescent="0.3">
      <c r="Q71" s="102" t="s">
        <v>262</v>
      </c>
    </row>
    <row r="72" spans="17:17" x14ac:dyDescent="0.3">
      <c r="Q72" s="102" t="s">
        <v>263</v>
      </c>
    </row>
    <row r="73" spans="17:17" x14ac:dyDescent="0.3">
      <c r="Q73" s="102" t="s">
        <v>264</v>
      </c>
    </row>
    <row r="74" spans="17:17" x14ac:dyDescent="0.3">
      <c r="Q74" s="102" t="s">
        <v>265</v>
      </c>
    </row>
    <row r="75" spans="17:17" x14ac:dyDescent="0.3">
      <c r="Q75" s="102" t="s">
        <v>266</v>
      </c>
    </row>
    <row r="76" spans="17:17" x14ac:dyDescent="0.3">
      <c r="Q76" s="102" t="s">
        <v>267</v>
      </c>
    </row>
    <row r="77" spans="17:17" x14ac:dyDescent="0.3">
      <c r="Q77" s="102" t="s">
        <v>268</v>
      </c>
    </row>
    <row r="78" spans="17:17" x14ac:dyDescent="0.3">
      <c r="Q78" s="102" t="s">
        <v>269</v>
      </c>
    </row>
    <row r="79" spans="17:17" x14ac:dyDescent="0.3">
      <c r="Q79" s="102" t="s">
        <v>270</v>
      </c>
    </row>
    <row r="80" spans="17:17" x14ac:dyDescent="0.3">
      <c r="Q80" s="102" t="s">
        <v>271</v>
      </c>
    </row>
    <row r="81" spans="17:17" x14ac:dyDescent="0.3">
      <c r="Q81" s="102" t="s">
        <v>272</v>
      </c>
    </row>
    <row r="82" spans="17:17" x14ac:dyDescent="0.3">
      <c r="Q82" s="102" t="s">
        <v>273</v>
      </c>
    </row>
    <row r="83" spans="17:17" x14ac:dyDescent="0.3">
      <c r="Q83" s="102" t="s">
        <v>274</v>
      </c>
    </row>
    <row r="84" spans="17:17" x14ac:dyDescent="0.3">
      <c r="Q84" s="102" t="s">
        <v>275</v>
      </c>
    </row>
    <row r="85" spans="17:17" x14ac:dyDescent="0.3">
      <c r="Q85" s="102" t="s">
        <v>276</v>
      </c>
    </row>
    <row r="86" spans="17:17" x14ac:dyDescent="0.3">
      <c r="Q86" s="102" t="s">
        <v>277</v>
      </c>
    </row>
    <row r="87" spans="17:17" x14ac:dyDescent="0.3">
      <c r="Q87" s="102" t="s">
        <v>278</v>
      </c>
    </row>
    <row r="88" spans="17:17" x14ac:dyDescent="0.3">
      <c r="Q88" s="102" t="s">
        <v>279</v>
      </c>
    </row>
    <row r="89" spans="17:17" x14ac:dyDescent="0.3">
      <c r="Q89" s="102" t="s">
        <v>280</v>
      </c>
    </row>
    <row r="90" spans="17:17" x14ac:dyDescent="0.3">
      <c r="Q90" s="102" t="s">
        <v>281</v>
      </c>
    </row>
    <row r="91" spans="17:17" x14ac:dyDescent="0.3">
      <c r="Q91" s="102" t="s">
        <v>282</v>
      </c>
    </row>
    <row r="92" spans="17:17" x14ac:dyDescent="0.3">
      <c r="Q92" s="102" t="s">
        <v>283</v>
      </c>
    </row>
    <row r="93" spans="17:17" x14ac:dyDescent="0.3">
      <c r="Q93" s="102" t="s">
        <v>284</v>
      </c>
    </row>
    <row r="94" spans="17:17" x14ac:dyDescent="0.3">
      <c r="Q94" s="102" t="s">
        <v>285</v>
      </c>
    </row>
    <row r="95" spans="17:17" x14ac:dyDescent="0.3">
      <c r="Q95" s="102" t="s">
        <v>286</v>
      </c>
    </row>
    <row r="96" spans="17:17" x14ac:dyDescent="0.3">
      <c r="Q96" s="102" t="s">
        <v>287</v>
      </c>
    </row>
    <row r="97" spans="17:17" x14ac:dyDescent="0.3">
      <c r="Q97" s="102" t="s">
        <v>288</v>
      </c>
    </row>
    <row r="98" spans="17:17" x14ac:dyDescent="0.3">
      <c r="Q98" s="102" t="s">
        <v>289</v>
      </c>
    </row>
    <row r="99" spans="17:17" x14ac:dyDescent="0.3">
      <c r="Q99" s="102" t="s">
        <v>290</v>
      </c>
    </row>
    <row r="100" spans="17:17" x14ac:dyDescent="0.3">
      <c r="Q100" s="102" t="s">
        <v>291</v>
      </c>
    </row>
    <row r="101" spans="17:17" x14ac:dyDescent="0.3">
      <c r="Q101" s="102" t="s">
        <v>292</v>
      </c>
    </row>
    <row r="102" spans="17:17" x14ac:dyDescent="0.3">
      <c r="Q102" s="102" t="s">
        <v>293</v>
      </c>
    </row>
    <row r="103" spans="17:17" x14ac:dyDescent="0.3">
      <c r="Q103" s="102" t="s">
        <v>294</v>
      </c>
    </row>
    <row r="104" spans="17:17" x14ac:dyDescent="0.3">
      <c r="Q104" s="102" t="s">
        <v>233</v>
      </c>
    </row>
    <row r="105" spans="17:17" x14ac:dyDescent="0.3">
      <c r="Q105" s="102" t="s">
        <v>234</v>
      </c>
    </row>
  </sheetData>
  <customSheetViews>
    <customSheetView guid="{05B837B4-FDDA-47B8-9D6D-B0632FFD6D77}" state="hidden">
      <selection activeCell="J29" sqref="J29"/>
      <pageMargins left="0.7" right="0.7" top="0.75" bottom="0.75" header="0.3" footer="0.3"/>
    </customSheetView>
    <customSheetView guid="{43331C61-E5DE-4680-8381-52BB1541163B}">
      <selection activeCell="J29" sqref="J29"/>
      <pageMargins left="0.7" right="0.7" top="0.75" bottom="0.75" header="0.3" footer="0.3"/>
    </customSheetView>
  </customSheetViews>
  <pageMargins left="0.7" right="0.7" top="0.75" bottom="0.75" header="0.3" footer="0.3"/>
  <tableParts count="15">
    <tablePart r:id="rId1"/>
    <tablePart r:id="rId2"/>
    <tablePart r:id="rId3"/>
    <tablePart r:id="rId4"/>
    <tablePart r:id="rId5"/>
    <tablePart r:id="rId6"/>
    <tablePart r:id="rId7"/>
    <tablePart r:id="rId8"/>
    <tablePart r:id="rId9"/>
    <tablePart r:id="rId10"/>
    <tablePart r:id="rId11"/>
    <tablePart r:id="rId12"/>
    <tablePart r:id="rId13"/>
    <tablePart r:id="rId14"/>
    <tablePart r:id="rId15"/>
  </tablePart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C000"/>
  </sheetPr>
  <dimension ref="A1:D31"/>
  <sheetViews>
    <sheetView workbookViewId="0">
      <selection activeCell="D6" sqref="D6"/>
    </sheetView>
  </sheetViews>
  <sheetFormatPr defaultRowHeight="14.4" x14ac:dyDescent="0.3"/>
  <cols>
    <col min="1" max="1" width="41.5546875" bestFit="1" customWidth="1"/>
    <col min="4" max="4" width="9.6640625" customWidth="1"/>
    <col min="6" max="6" width="32.33203125" bestFit="1" customWidth="1"/>
  </cols>
  <sheetData>
    <row r="1" spans="1:4" x14ac:dyDescent="0.3">
      <c r="A1" s="28"/>
      <c r="B1" s="28" t="s">
        <v>6</v>
      </c>
      <c r="C1" s="28" t="s">
        <v>8</v>
      </c>
      <c r="D1" s="28" t="s">
        <v>7</v>
      </c>
    </row>
    <row r="2" spans="1:4" x14ac:dyDescent="0.3">
      <c r="A2" s="15" t="s">
        <v>53</v>
      </c>
      <c r="B2" s="16"/>
      <c r="C2" s="16"/>
      <c r="D2" s="17"/>
    </row>
    <row r="3" spans="1:4" x14ac:dyDescent="0.3">
      <c r="A3" s="18" t="s">
        <v>54</v>
      </c>
      <c r="B3" s="19"/>
      <c r="C3" s="19"/>
      <c r="D3" s="20"/>
    </row>
    <row r="4" spans="1:4" x14ac:dyDescent="0.3">
      <c r="A4" s="18" t="s">
        <v>55</v>
      </c>
      <c r="B4" s="19"/>
      <c r="C4" s="19"/>
      <c r="D4" s="20"/>
    </row>
    <row r="5" spans="1:4" x14ac:dyDescent="0.3">
      <c r="A5" s="18" t="s">
        <v>56</v>
      </c>
      <c r="B5" s="19"/>
      <c r="C5" s="19"/>
      <c r="D5" s="20"/>
    </row>
    <row r="6" spans="1:4" x14ac:dyDescent="0.3">
      <c r="A6" s="18" t="s">
        <v>81</v>
      </c>
      <c r="B6" s="19"/>
      <c r="C6" s="19"/>
      <c r="D6" s="20"/>
    </row>
    <row r="7" spans="1:4" x14ac:dyDescent="0.3">
      <c r="A7" s="18" t="s">
        <v>82</v>
      </c>
      <c r="B7" s="19"/>
      <c r="C7" s="19"/>
      <c r="D7" s="20"/>
    </row>
    <row r="8" spans="1:4" s="1" customFormat="1" x14ac:dyDescent="0.3">
      <c r="A8" s="15" t="s">
        <v>49</v>
      </c>
      <c r="B8" s="16"/>
      <c r="C8" s="16"/>
      <c r="D8" s="17"/>
    </row>
    <row r="9" spans="1:4" s="1" customFormat="1" x14ac:dyDescent="0.3">
      <c r="A9" s="18" t="s">
        <v>59</v>
      </c>
      <c r="B9" s="19"/>
      <c r="C9" s="19"/>
      <c r="D9" s="20"/>
    </row>
    <row r="10" spans="1:4" s="1" customFormat="1" x14ac:dyDescent="0.3">
      <c r="A10" s="18"/>
      <c r="B10" s="19"/>
      <c r="C10" s="19"/>
      <c r="D10" s="20"/>
    </row>
    <row r="11" spans="1:4" x14ac:dyDescent="0.3">
      <c r="A11" s="15" t="s">
        <v>65</v>
      </c>
      <c r="B11" s="16"/>
      <c r="C11" s="16"/>
      <c r="D11" s="17"/>
    </row>
    <row r="12" spans="1:4" x14ac:dyDescent="0.3">
      <c r="A12" s="18" t="s">
        <v>64</v>
      </c>
      <c r="B12" s="19"/>
      <c r="C12" s="19"/>
      <c r="D12" s="20"/>
    </row>
    <row r="13" spans="1:4" x14ac:dyDescent="0.3">
      <c r="A13" s="18"/>
      <c r="B13" s="19"/>
      <c r="C13" s="19"/>
      <c r="D13" s="20"/>
    </row>
    <row r="14" spans="1:4" x14ac:dyDescent="0.3">
      <c r="A14" s="15" t="s">
        <v>60</v>
      </c>
      <c r="B14" s="16"/>
      <c r="C14" s="16"/>
      <c r="D14" s="17"/>
    </row>
    <row r="15" spans="1:4" s="2" customFormat="1" x14ac:dyDescent="0.3">
      <c r="A15" s="18" t="s">
        <v>88</v>
      </c>
      <c r="B15" s="19"/>
      <c r="C15" s="19"/>
      <c r="D15" s="20"/>
    </row>
    <row r="16" spans="1:4" x14ac:dyDescent="0.3">
      <c r="A16" s="18" t="s">
        <v>84</v>
      </c>
      <c r="B16" s="19"/>
      <c r="C16" s="19"/>
      <c r="D16" s="20"/>
    </row>
    <row r="17" spans="1:4" x14ac:dyDescent="0.3">
      <c r="A17" s="18" t="s">
        <v>83</v>
      </c>
      <c r="B17" s="19"/>
      <c r="C17" s="19"/>
      <c r="D17" s="20"/>
    </row>
    <row r="18" spans="1:4" s="2" customFormat="1" x14ac:dyDescent="0.3">
      <c r="A18" s="18"/>
      <c r="B18" s="19"/>
      <c r="C18" s="19"/>
      <c r="D18" s="20"/>
    </row>
    <row r="19" spans="1:4" x14ac:dyDescent="0.3">
      <c r="A19" s="15" t="s">
        <v>50</v>
      </c>
      <c r="B19" s="16"/>
      <c r="C19" s="16"/>
      <c r="D19" s="17"/>
    </row>
    <row r="20" spans="1:4" x14ac:dyDescent="0.3">
      <c r="A20" s="18" t="s">
        <v>57</v>
      </c>
      <c r="B20" s="19"/>
      <c r="C20" s="19"/>
      <c r="D20" s="20"/>
    </row>
    <row r="21" spans="1:4" x14ac:dyDescent="0.3">
      <c r="A21" s="18" t="s">
        <v>58</v>
      </c>
      <c r="B21" s="19"/>
      <c r="C21" s="19"/>
      <c r="D21" s="20"/>
    </row>
    <row r="22" spans="1:4" x14ac:dyDescent="0.3">
      <c r="A22" s="18"/>
      <c r="B22" s="19"/>
      <c r="C22" s="19"/>
      <c r="D22" s="20"/>
    </row>
    <row r="23" spans="1:4" x14ac:dyDescent="0.3">
      <c r="A23" s="15" t="s">
        <v>89</v>
      </c>
      <c r="B23" s="16"/>
      <c r="C23" s="16"/>
      <c r="D23" s="17"/>
    </row>
    <row r="24" spans="1:4" x14ac:dyDescent="0.3">
      <c r="A24" s="18" t="s">
        <v>61</v>
      </c>
      <c r="B24" s="19"/>
      <c r="C24" s="19"/>
      <c r="D24" s="20"/>
    </row>
    <row r="25" spans="1:4" x14ac:dyDescent="0.3">
      <c r="A25" s="18"/>
      <c r="B25" s="18"/>
      <c r="C25" s="18"/>
      <c r="D25" s="21"/>
    </row>
    <row r="26" spans="1:4" x14ac:dyDescent="0.3">
      <c r="A26" s="15" t="s">
        <v>62</v>
      </c>
      <c r="B26" s="16"/>
      <c r="C26" s="16"/>
      <c r="D26" s="17"/>
    </row>
    <row r="27" spans="1:4" x14ac:dyDescent="0.3">
      <c r="A27" s="22" t="s">
        <v>63</v>
      </c>
      <c r="B27" s="23"/>
      <c r="C27" s="23"/>
      <c r="D27" s="24"/>
    </row>
    <row r="28" spans="1:4" x14ac:dyDescent="0.3">
      <c r="A28" s="22"/>
      <c r="B28" s="23"/>
      <c r="C28" s="23"/>
      <c r="D28" s="24"/>
    </row>
    <row r="29" spans="1:4" x14ac:dyDescent="0.3">
      <c r="A29" s="15" t="s">
        <v>85</v>
      </c>
      <c r="B29" s="16"/>
      <c r="C29" s="16"/>
      <c r="D29" s="17"/>
    </row>
    <row r="30" spans="1:4" x14ac:dyDescent="0.3">
      <c r="A30" s="22" t="s">
        <v>86</v>
      </c>
      <c r="B30" s="23"/>
      <c r="C30" s="23"/>
      <c r="D30" s="24"/>
    </row>
    <row r="31" spans="1:4" x14ac:dyDescent="0.3">
      <c r="A31" s="25" t="s">
        <v>87</v>
      </c>
      <c r="B31" s="26"/>
      <c r="C31" s="26"/>
      <c r="D31" s="13"/>
    </row>
  </sheetData>
  <customSheetViews>
    <customSheetView guid="{05B837B4-FDDA-47B8-9D6D-B0632FFD6D77}" state="hidden">
      <selection activeCell="A31" sqref="A31:L32"/>
      <pageMargins left="0.7" right="0.7" top="0.75" bottom="0.75" header="0.3" footer="0.3"/>
    </customSheetView>
    <customSheetView guid="{43331C61-E5DE-4680-8381-52BB1541163B}">
      <selection activeCell="F28" sqref="F28"/>
      <pageMargins left="0.7" right="0.7" top="0.75" bottom="0.75" header="0.3" footer="0.3"/>
    </customSheetView>
  </customSheetViews>
  <pageMargins left="0.7" right="0.7" top="0.75" bottom="0.75" header="0.3" footer="0.3"/>
  <drawing r:id="rId1"/>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9">
    <tabColor rgb="FFFFC000"/>
  </sheetPr>
  <dimension ref="A1:N50"/>
  <sheetViews>
    <sheetView workbookViewId="0">
      <selection activeCell="D6" sqref="D6"/>
    </sheetView>
  </sheetViews>
  <sheetFormatPr defaultColWidth="9.109375" defaultRowHeight="14.4" x14ac:dyDescent="0.3"/>
  <cols>
    <col min="1" max="1" width="9.6640625" style="3" customWidth="1"/>
    <col min="2" max="3" width="63.33203125" style="7" customWidth="1"/>
    <col min="4" max="4" width="44.44140625" style="7" customWidth="1"/>
    <col min="5" max="5" width="47.5546875" style="7" customWidth="1"/>
    <col min="6" max="6" width="11.109375" style="27" customWidth="1"/>
    <col min="7" max="7" width="8.109375" style="7" customWidth="1"/>
    <col min="8" max="8" width="7.5546875" style="7" bestFit="1" customWidth="1"/>
    <col min="9" max="11" width="10.88671875" style="14" customWidth="1"/>
    <col min="12" max="12" width="9.109375" style="11"/>
    <col min="13" max="13" width="11.6640625" style="11" bestFit="1" customWidth="1"/>
    <col min="14" max="14" width="11.44140625" style="11" customWidth="1"/>
    <col min="15" max="16384" width="9.109375" style="3"/>
  </cols>
  <sheetData>
    <row r="1" spans="1:14" x14ac:dyDescent="0.3">
      <c r="A1" s="39"/>
      <c r="B1" s="30" t="s">
        <v>66</v>
      </c>
      <c r="C1" s="4" t="s">
        <v>67</v>
      </c>
      <c r="D1" s="4" t="s">
        <v>90</v>
      </c>
      <c r="E1" s="4" t="s">
        <v>91</v>
      </c>
      <c r="F1" s="257" t="s">
        <v>197</v>
      </c>
      <c r="G1" s="257"/>
      <c r="H1" s="257"/>
      <c r="I1" s="258" t="s">
        <v>198</v>
      </c>
      <c r="J1" s="258"/>
      <c r="K1" s="258"/>
      <c r="L1" s="259" t="s">
        <v>182</v>
      </c>
      <c r="M1" s="259"/>
      <c r="N1" s="259"/>
    </row>
    <row r="2" spans="1:14" x14ac:dyDescent="0.3">
      <c r="A2" s="39"/>
      <c r="B2" s="5"/>
      <c r="C2" s="5"/>
      <c r="D2" s="5"/>
      <c r="E2" s="5"/>
      <c r="F2" s="31" t="s">
        <v>6</v>
      </c>
      <c r="G2" s="32" t="s">
        <v>8</v>
      </c>
      <c r="H2" s="32" t="s">
        <v>7</v>
      </c>
      <c r="I2" s="33" t="s">
        <v>6</v>
      </c>
      <c r="J2" s="33" t="s">
        <v>8</v>
      </c>
      <c r="K2" s="33" t="s">
        <v>7</v>
      </c>
      <c r="L2" s="34" t="s">
        <v>6</v>
      </c>
      <c r="M2" s="34" t="s">
        <v>8</v>
      </c>
      <c r="N2" s="34" t="s">
        <v>7</v>
      </c>
    </row>
    <row r="3" spans="1:14" ht="72" x14ac:dyDescent="0.3">
      <c r="A3" s="29" t="s">
        <v>68</v>
      </c>
      <c r="B3" s="50" t="s">
        <v>210</v>
      </c>
      <c r="C3" s="50" t="s">
        <v>69</v>
      </c>
      <c r="D3" s="50" t="s">
        <v>92</v>
      </c>
      <c r="E3" s="51" t="s">
        <v>196</v>
      </c>
      <c r="F3" s="263" t="s">
        <v>195</v>
      </c>
      <c r="G3" s="263"/>
      <c r="H3" s="263"/>
      <c r="I3" s="52">
        <f>'ADDITIONAL statistics for SDGs'!B9</f>
        <v>0</v>
      </c>
      <c r="J3" s="53" t="s">
        <v>52</v>
      </c>
      <c r="K3" s="53" t="s">
        <v>52</v>
      </c>
      <c r="L3" s="54" t="e">
        <f>20294/I3</f>
        <v>#DIV/0!</v>
      </c>
      <c r="M3" s="53" t="s">
        <v>52</v>
      </c>
      <c r="N3" s="53" t="s">
        <v>52</v>
      </c>
    </row>
    <row r="4" spans="1:14" ht="43.2" x14ac:dyDescent="0.3">
      <c r="A4" s="260" t="s">
        <v>208</v>
      </c>
      <c r="B4" s="6" t="s">
        <v>188</v>
      </c>
      <c r="C4" s="9" t="s">
        <v>71</v>
      </c>
      <c r="D4" s="8" t="s">
        <v>95</v>
      </c>
      <c r="E4" s="8" t="s">
        <v>96</v>
      </c>
      <c r="F4" s="35"/>
      <c r="G4" s="35"/>
      <c r="H4" s="35"/>
      <c r="I4" s="35">
        <f>'ADDITIONAL statistics for SDGs'!B6</f>
        <v>0</v>
      </c>
      <c r="J4" s="35">
        <f>'ADDITIONAL statistics for SDGs'!C6</f>
        <v>0</v>
      </c>
      <c r="K4" s="35">
        <f>'ADDITIONAL statistics for SDGs'!D6</f>
        <v>0</v>
      </c>
      <c r="L4" s="38" t="e">
        <f t="shared" ref="L4:N7" si="0">F4/I4</f>
        <v>#DIV/0!</v>
      </c>
      <c r="M4" s="38" t="e">
        <f t="shared" si="0"/>
        <v>#DIV/0!</v>
      </c>
      <c r="N4" s="38" t="e">
        <f t="shared" si="0"/>
        <v>#DIV/0!</v>
      </c>
    </row>
    <row r="5" spans="1:14" ht="28.8" x14ac:dyDescent="0.3">
      <c r="A5" s="260"/>
      <c r="B5" s="6" t="s">
        <v>189</v>
      </c>
      <c r="C5" s="9" t="s">
        <v>72</v>
      </c>
      <c r="D5" s="8" t="s">
        <v>199</v>
      </c>
      <c r="E5" s="8" t="s">
        <v>97</v>
      </c>
      <c r="F5" s="35"/>
      <c r="G5" s="35"/>
      <c r="H5" s="35"/>
      <c r="I5" s="35">
        <f>'ADDITIONAL statistics for SDGs'!B9</f>
        <v>0</v>
      </c>
      <c r="J5" s="35">
        <f>'ADDITIONAL statistics for SDGs'!C9</f>
        <v>0</v>
      </c>
      <c r="K5" s="35">
        <f>'ADDITIONAL statistics for SDGs'!D9</f>
        <v>0</v>
      </c>
      <c r="L5" s="38" t="e">
        <f t="shared" si="0"/>
        <v>#DIV/0!</v>
      </c>
      <c r="M5" s="38" t="e">
        <f t="shared" si="0"/>
        <v>#DIV/0!</v>
      </c>
      <c r="N5" s="38" t="e">
        <f t="shared" si="0"/>
        <v>#DIV/0!</v>
      </c>
    </row>
    <row r="6" spans="1:14" ht="57.6" x14ac:dyDescent="0.3">
      <c r="A6" s="260"/>
      <c r="B6" s="5" t="s">
        <v>211</v>
      </c>
      <c r="C6" s="5" t="s">
        <v>73</v>
      </c>
      <c r="D6" s="8" t="s">
        <v>98</v>
      </c>
      <c r="E6" s="8" t="s">
        <v>99</v>
      </c>
      <c r="F6" s="35"/>
      <c r="G6" s="35"/>
      <c r="H6" s="35"/>
      <c r="I6" s="35">
        <f>'ADDITIONAL statistics for SDGs'!B24</f>
        <v>0</v>
      </c>
      <c r="J6" s="35">
        <f>'ADDITIONAL statistics for SDGs'!C24</f>
        <v>0</v>
      </c>
      <c r="K6" s="35">
        <f>'ADDITIONAL statistics for SDGs'!D24</f>
        <v>0</v>
      </c>
      <c r="L6" s="38" t="e">
        <f t="shared" si="0"/>
        <v>#DIV/0!</v>
      </c>
      <c r="M6" s="38" t="e">
        <f t="shared" si="0"/>
        <v>#DIV/0!</v>
      </c>
      <c r="N6" s="38" t="e">
        <f t="shared" si="0"/>
        <v>#DIV/0!</v>
      </c>
    </row>
    <row r="7" spans="1:14" ht="28.8" x14ac:dyDescent="0.3">
      <c r="A7" s="260"/>
      <c r="B7" s="5" t="s">
        <v>190</v>
      </c>
      <c r="C7" s="6" t="s">
        <v>74</v>
      </c>
      <c r="D7" s="8" t="s">
        <v>100</v>
      </c>
      <c r="E7" s="8" t="s">
        <v>184</v>
      </c>
      <c r="F7" s="35"/>
      <c r="G7" s="35"/>
      <c r="H7" s="35"/>
      <c r="I7" s="35">
        <f>'ADDITIONAL statistics for SDGs'!B21</f>
        <v>0</v>
      </c>
      <c r="J7" s="35">
        <f>'ADDITIONAL statistics for SDGs'!C21</f>
        <v>0</v>
      </c>
      <c r="K7" s="35">
        <f>'ADDITIONAL statistics for SDGs'!D21</f>
        <v>0</v>
      </c>
      <c r="L7" s="38" t="e">
        <f t="shared" si="0"/>
        <v>#DIV/0!</v>
      </c>
      <c r="M7" s="38" t="e">
        <f t="shared" si="0"/>
        <v>#DIV/0!</v>
      </c>
      <c r="N7" s="38" t="e">
        <f t="shared" si="0"/>
        <v>#DIV/0!</v>
      </c>
    </row>
    <row r="8" spans="1:14" ht="57.6" x14ac:dyDescent="0.3">
      <c r="A8" s="260"/>
      <c r="B8" s="5" t="s">
        <v>212</v>
      </c>
      <c r="C8" s="5" t="s">
        <v>75</v>
      </c>
      <c r="D8" s="8" t="s">
        <v>101</v>
      </c>
      <c r="E8" s="8" t="s">
        <v>102</v>
      </c>
      <c r="F8" s="35"/>
      <c r="G8" s="37"/>
      <c r="H8" s="37"/>
      <c r="I8" s="35">
        <f>'ADDITIONAL statistics for SDGs'!B27</f>
        <v>0</v>
      </c>
      <c r="J8" s="35" t="s">
        <v>52</v>
      </c>
      <c r="K8" s="35">
        <f>'ADDITIONAL statistics for SDGs'!D27</f>
        <v>0</v>
      </c>
      <c r="L8" s="38" t="e">
        <f>F8/I8</f>
        <v>#DIV/0!</v>
      </c>
      <c r="M8" s="38" t="s">
        <v>52</v>
      </c>
      <c r="N8" s="38" t="e">
        <f>H8/K8</f>
        <v>#DIV/0!</v>
      </c>
    </row>
    <row r="9" spans="1:14" ht="28.8" x14ac:dyDescent="0.3">
      <c r="A9" s="260"/>
      <c r="B9" s="5" t="s">
        <v>191</v>
      </c>
      <c r="C9" s="5" t="s">
        <v>76</v>
      </c>
      <c r="D9" s="8" t="s">
        <v>103</v>
      </c>
      <c r="E9" s="8" t="s">
        <v>104</v>
      </c>
      <c r="F9" s="35"/>
      <c r="G9" s="37"/>
      <c r="H9" s="37"/>
      <c r="I9" s="35">
        <f>'ADDITIONAL statistics for SDGs'!B15</f>
        <v>0</v>
      </c>
      <c r="J9" s="35">
        <f>'ADDITIONAL statistics for SDGs'!C15</f>
        <v>0</v>
      </c>
      <c r="K9" s="35">
        <f>'ADDITIONAL statistics for SDGs'!D15</f>
        <v>0</v>
      </c>
      <c r="L9" s="38" t="e">
        <f>F9/I9</f>
        <v>#DIV/0!</v>
      </c>
      <c r="M9" s="38" t="e">
        <f>G9/J9</f>
        <v>#DIV/0!</v>
      </c>
      <c r="N9" s="38" t="e">
        <f>H9/K9</f>
        <v>#DIV/0!</v>
      </c>
    </row>
    <row r="10" spans="1:14" ht="28.8" x14ac:dyDescent="0.3">
      <c r="A10" s="260"/>
      <c r="B10" s="5" t="s">
        <v>192</v>
      </c>
      <c r="C10" s="5" t="s">
        <v>77</v>
      </c>
      <c r="D10" s="8" t="s">
        <v>105</v>
      </c>
      <c r="E10" s="8" t="s">
        <v>106</v>
      </c>
      <c r="F10" s="35"/>
      <c r="G10" s="35"/>
      <c r="H10" s="35"/>
      <c r="I10" s="35">
        <f>'ADDITIONAL statistics for SDGs'!B4</f>
        <v>0</v>
      </c>
      <c r="J10" s="35">
        <f>'ADDITIONAL statistics for SDGs'!C4</f>
        <v>0</v>
      </c>
      <c r="K10" s="35">
        <f>'ADDITIONAL statistics for SDGs'!D4</f>
        <v>0</v>
      </c>
      <c r="L10" s="38" t="e">
        <f>F10/I10</f>
        <v>#DIV/0!</v>
      </c>
      <c r="M10" s="38" t="e">
        <f>G10/J10</f>
        <v>#DIV/0!</v>
      </c>
      <c r="N10" s="38" t="e">
        <f>H10/K10</f>
        <v>#DIV/0!</v>
      </c>
    </row>
    <row r="11" spans="1:14" ht="72" x14ac:dyDescent="0.3">
      <c r="A11" s="260"/>
      <c r="B11" s="5" t="s">
        <v>193</v>
      </c>
      <c r="C11" s="5" t="s">
        <v>78</v>
      </c>
      <c r="D11" s="8" t="s">
        <v>107</v>
      </c>
      <c r="E11" s="8" t="s">
        <v>79</v>
      </c>
      <c r="F11" s="35"/>
      <c r="G11" s="35"/>
      <c r="H11" s="35"/>
      <c r="I11" s="35"/>
      <c r="J11" s="35"/>
      <c r="K11" s="35"/>
      <c r="L11" s="38" t="e">
        <f t="shared" ref="L11:L28" si="1">F11/I11</f>
        <v>#DIV/0!</v>
      </c>
      <c r="M11" s="38" t="e">
        <f t="shared" ref="M11:M28" si="2">G11/J11</f>
        <v>#DIV/0!</v>
      </c>
      <c r="N11" s="38" t="e">
        <f t="shared" ref="N11:N28" si="3">H11/K11</f>
        <v>#DIV/0!</v>
      </c>
    </row>
    <row r="12" spans="1:14" ht="58.2" thickBot="1" x14ac:dyDescent="0.35">
      <c r="A12" s="261"/>
      <c r="B12" s="46" t="s">
        <v>194</v>
      </c>
      <c r="C12" s="46" t="s">
        <v>70</v>
      </c>
      <c r="D12" s="47" t="s">
        <v>93</v>
      </c>
      <c r="E12" s="47" t="s">
        <v>94</v>
      </c>
      <c r="F12" s="48"/>
      <c r="G12" s="48"/>
      <c r="H12" s="48"/>
      <c r="I12" s="48">
        <f>'ADDITIONAL statistics for SDGs'!B3</f>
        <v>0</v>
      </c>
      <c r="J12" s="48">
        <f>'ADDITIONAL statistics for SDGs'!C3</f>
        <v>0</v>
      </c>
      <c r="K12" s="48">
        <f>'ADDITIONAL statistics for SDGs'!D3</f>
        <v>0</v>
      </c>
      <c r="L12" s="49" t="e">
        <f>F12/I12</f>
        <v>#DIV/0!</v>
      </c>
      <c r="M12" s="49" t="e">
        <f t="shared" si="2"/>
        <v>#DIV/0!</v>
      </c>
      <c r="N12" s="49" t="e">
        <f t="shared" si="3"/>
        <v>#DIV/0!</v>
      </c>
    </row>
    <row r="13" spans="1:14" ht="15" thickTop="1" x14ac:dyDescent="0.3">
      <c r="A13" s="55" t="s">
        <v>80</v>
      </c>
      <c r="B13" s="56"/>
      <c r="C13" s="56"/>
      <c r="D13" s="56"/>
      <c r="E13" s="56"/>
      <c r="F13" s="57"/>
      <c r="G13" s="58"/>
      <c r="H13" s="58"/>
      <c r="I13" s="57"/>
      <c r="J13" s="57"/>
      <c r="K13" s="57"/>
      <c r="L13" s="36"/>
      <c r="M13" s="36"/>
      <c r="N13" s="36"/>
    </row>
    <row r="14" spans="1:14" ht="28.8" x14ac:dyDescent="0.3">
      <c r="A14" s="260" t="s">
        <v>209</v>
      </c>
      <c r="B14" s="9" t="s">
        <v>108</v>
      </c>
      <c r="C14" s="9" t="s">
        <v>109</v>
      </c>
      <c r="D14" s="9" t="s">
        <v>110</v>
      </c>
      <c r="E14" s="9" t="s">
        <v>111</v>
      </c>
      <c r="F14" s="35"/>
      <c r="G14" s="35"/>
      <c r="H14" s="35"/>
      <c r="I14" s="35">
        <f>'ADDITIONAL statistics for SDGs'!B6</f>
        <v>0</v>
      </c>
      <c r="J14" s="35">
        <f>'ADDITIONAL statistics for SDGs'!C6</f>
        <v>0</v>
      </c>
      <c r="K14" s="35">
        <f>'ADDITIONAL statistics for SDGs'!D6</f>
        <v>0</v>
      </c>
      <c r="L14" s="38" t="e">
        <f t="shared" si="1"/>
        <v>#DIV/0!</v>
      </c>
      <c r="M14" s="38" t="e">
        <f t="shared" si="2"/>
        <v>#DIV/0!</v>
      </c>
      <c r="N14" s="38" t="e">
        <f t="shared" si="3"/>
        <v>#DIV/0!</v>
      </c>
    </row>
    <row r="15" spans="1:14" ht="28.8" x14ac:dyDescent="0.3">
      <c r="A15" s="260"/>
      <c r="B15" s="9" t="s">
        <v>202</v>
      </c>
      <c r="C15" s="9" t="s">
        <v>112</v>
      </c>
      <c r="D15" s="9" t="s">
        <v>113</v>
      </c>
      <c r="E15" s="9" t="s">
        <v>205</v>
      </c>
      <c r="F15" s="35"/>
      <c r="G15" s="35"/>
      <c r="H15" s="35"/>
      <c r="I15" s="35">
        <f>'ADDITIONAL statistics for SDGs'!B6</f>
        <v>0</v>
      </c>
      <c r="J15" s="35">
        <f>'ADDITIONAL statistics for SDGs'!C6</f>
        <v>0</v>
      </c>
      <c r="K15" s="35">
        <f>'ADDITIONAL statistics for SDGs'!D6</f>
        <v>0</v>
      </c>
      <c r="L15" s="38" t="e">
        <f>F15/I15</f>
        <v>#DIV/0!</v>
      </c>
      <c r="M15" s="38" t="e">
        <f t="shared" si="2"/>
        <v>#DIV/0!</v>
      </c>
      <c r="N15" s="38" t="e">
        <f t="shared" si="3"/>
        <v>#DIV/0!</v>
      </c>
    </row>
    <row r="16" spans="1:14" ht="28.8" x14ac:dyDescent="0.3">
      <c r="A16" s="260"/>
      <c r="B16" s="9" t="s">
        <v>114</v>
      </c>
      <c r="C16" s="9" t="s">
        <v>115</v>
      </c>
      <c r="D16" s="9" t="s">
        <v>116</v>
      </c>
      <c r="E16" s="8" t="s">
        <v>99</v>
      </c>
      <c r="F16" s="35"/>
      <c r="G16" s="37"/>
      <c r="H16" s="37"/>
      <c r="I16" s="35">
        <f>'ADDITIONAL statistics for SDGs'!B24</f>
        <v>0</v>
      </c>
      <c r="J16" s="35">
        <f>'ADDITIONAL statistics for SDGs'!C24</f>
        <v>0</v>
      </c>
      <c r="K16" s="35">
        <f>'ADDITIONAL statistics for SDGs'!D24</f>
        <v>0</v>
      </c>
      <c r="L16" s="38" t="e">
        <f t="shared" si="1"/>
        <v>#DIV/0!</v>
      </c>
      <c r="M16" s="38" t="e">
        <f t="shared" si="2"/>
        <v>#DIV/0!</v>
      </c>
      <c r="N16" s="38" t="e">
        <f t="shared" si="3"/>
        <v>#DIV/0!</v>
      </c>
    </row>
    <row r="17" spans="1:14" ht="28.8" x14ac:dyDescent="0.3">
      <c r="A17" s="260"/>
      <c r="B17" s="9" t="s">
        <v>203</v>
      </c>
      <c r="C17" s="9" t="s">
        <v>117</v>
      </c>
      <c r="D17" s="9" t="s">
        <v>118</v>
      </c>
      <c r="E17" s="8" t="s">
        <v>204</v>
      </c>
      <c r="F17" s="35"/>
      <c r="G17" s="35"/>
      <c r="H17" s="35"/>
      <c r="I17" s="35">
        <f>'ADDITIONAL statistics for SDGs'!B24</f>
        <v>0</v>
      </c>
      <c r="J17" s="35">
        <f>'ADDITIONAL statistics for SDGs'!C24</f>
        <v>0</v>
      </c>
      <c r="K17" s="35">
        <f>'ADDITIONAL statistics for SDGs'!D24</f>
        <v>0</v>
      </c>
      <c r="L17" s="38" t="e">
        <f>F17/I17</f>
        <v>#DIV/0!</v>
      </c>
      <c r="M17" s="38" t="e">
        <f t="shared" si="2"/>
        <v>#DIV/0!</v>
      </c>
      <c r="N17" s="38" t="e">
        <f t="shared" si="3"/>
        <v>#DIV/0!</v>
      </c>
    </row>
    <row r="18" spans="1:14" ht="28.8" x14ac:dyDescent="0.3">
      <c r="A18" s="260"/>
      <c r="B18" s="9" t="s">
        <v>119</v>
      </c>
      <c r="C18" s="9" t="s">
        <v>120</v>
      </c>
      <c r="D18" s="12" t="s">
        <v>121</v>
      </c>
      <c r="E18" s="8" t="s">
        <v>122</v>
      </c>
      <c r="F18" s="35"/>
      <c r="G18" s="37"/>
      <c r="H18" s="37"/>
      <c r="I18" s="41">
        <f>'ADDITIONAL statistics for SDGs'!B12</f>
        <v>0</v>
      </c>
      <c r="J18" s="41">
        <f>'ADDITIONAL statistics for SDGs'!C12</f>
        <v>0</v>
      </c>
      <c r="K18" s="41">
        <f>'ADDITIONAL statistics for SDGs'!D12</f>
        <v>0</v>
      </c>
      <c r="L18" s="38" t="e">
        <f t="shared" si="1"/>
        <v>#DIV/0!</v>
      </c>
      <c r="M18" s="38" t="e">
        <f t="shared" si="2"/>
        <v>#DIV/0!</v>
      </c>
      <c r="N18" s="38" t="e">
        <f t="shared" si="3"/>
        <v>#DIV/0!</v>
      </c>
    </row>
    <row r="19" spans="1:14" ht="28.8" x14ac:dyDescent="0.3">
      <c r="A19" s="260"/>
      <c r="B19" s="9" t="s">
        <v>123</v>
      </c>
      <c r="C19" s="9" t="s">
        <v>124</v>
      </c>
      <c r="D19" s="12" t="s">
        <v>125</v>
      </c>
      <c r="E19" s="8" t="s">
        <v>122</v>
      </c>
      <c r="F19" s="35"/>
      <c r="G19" s="35"/>
      <c r="H19" s="35"/>
      <c r="I19" s="41">
        <f>'ADDITIONAL statistics for SDGs'!B12</f>
        <v>0</v>
      </c>
      <c r="J19" s="41">
        <f>'ADDITIONAL statistics for SDGs'!C12</f>
        <v>0</v>
      </c>
      <c r="K19" s="41">
        <f>'ADDITIONAL statistics for SDGs'!D12</f>
        <v>0</v>
      </c>
      <c r="L19" s="38" t="e">
        <f t="shared" si="1"/>
        <v>#DIV/0!</v>
      </c>
      <c r="M19" s="38" t="e">
        <f t="shared" si="2"/>
        <v>#DIV/0!</v>
      </c>
      <c r="N19" s="38" t="e">
        <f t="shared" si="3"/>
        <v>#DIV/0!</v>
      </c>
    </row>
    <row r="20" spans="1:14" ht="28.8" x14ac:dyDescent="0.3">
      <c r="A20" s="260"/>
      <c r="B20" s="9" t="s">
        <v>183</v>
      </c>
      <c r="C20" s="9" t="s">
        <v>186</v>
      </c>
      <c r="D20" s="12" t="s">
        <v>185</v>
      </c>
      <c r="E20" s="8" t="s">
        <v>122</v>
      </c>
      <c r="F20" s="35"/>
      <c r="G20" s="35"/>
      <c r="H20" s="35"/>
      <c r="I20" s="41">
        <f>'ADDITIONAL statistics for SDGs'!B12</f>
        <v>0</v>
      </c>
      <c r="J20" s="41">
        <f>'ADDITIONAL statistics for SDGs'!C12</f>
        <v>0</v>
      </c>
      <c r="K20" s="41">
        <f>'ADDITIONAL statistics for SDGs'!D12</f>
        <v>0</v>
      </c>
      <c r="L20" s="38" t="e">
        <f t="shared" si="1"/>
        <v>#DIV/0!</v>
      </c>
      <c r="M20" s="38" t="e">
        <f t="shared" si="2"/>
        <v>#DIV/0!</v>
      </c>
      <c r="N20" s="38" t="e">
        <f t="shared" si="3"/>
        <v>#DIV/0!</v>
      </c>
    </row>
    <row r="21" spans="1:14" ht="28.8" x14ac:dyDescent="0.3">
      <c r="A21" s="260"/>
      <c r="B21" s="9" t="s">
        <v>126</v>
      </c>
      <c r="C21" s="9" t="s">
        <v>127</v>
      </c>
      <c r="D21" s="9" t="s">
        <v>128</v>
      </c>
      <c r="E21" s="9" t="s">
        <v>129</v>
      </c>
      <c r="F21" s="35"/>
      <c r="G21" s="37"/>
      <c r="H21" s="37"/>
      <c r="I21" s="35">
        <f>'ADDITIONAL statistics for SDGs'!B21</f>
        <v>0</v>
      </c>
      <c r="J21" s="35">
        <f>'ADDITIONAL statistics for SDGs'!C21</f>
        <v>0</v>
      </c>
      <c r="K21" s="35">
        <f>'ADDITIONAL statistics for SDGs'!D21</f>
        <v>0</v>
      </c>
      <c r="L21" s="38" t="e">
        <f t="shared" si="1"/>
        <v>#DIV/0!</v>
      </c>
      <c r="M21" s="38" t="e">
        <f t="shared" si="2"/>
        <v>#DIV/0!</v>
      </c>
      <c r="N21" s="38" t="e">
        <f t="shared" si="3"/>
        <v>#DIV/0!</v>
      </c>
    </row>
    <row r="22" spans="1:14" ht="28.8" x14ac:dyDescent="0.3">
      <c r="A22" s="260"/>
      <c r="B22" s="9" t="s">
        <v>130</v>
      </c>
      <c r="C22" s="9" t="s">
        <v>131</v>
      </c>
      <c r="D22" s="9" t="s">
        <v>132</v>
      </c>
      <c r="E22" s="8" t="s">
        <v>187</v>
      </c>
      <c r="F22" s="35"/>
      <c r="G22" s="35"/>
      <c r="H22" s="35"/>
      <c r="I22" s="35">
        <f>'ADDITIONAL statistics for SDGs'!B20</f>
        <v>0</v>
      </c>
      <c r="J22" s="35">
        <f>'ADDITIONAL statistics for SDGs'!C20</f>
        <v>0</v>
      </c>
      <c r="K22" s="35">
        <f>'ADDITIONAL statistics for SDGs'!D20</f>
        <v>0</v>
      </c>
      <c r="L22" s="38" t="e">
        <f t="shared" si="1"/>
        <v>#DIV/0!</v>
      </c>
      <c r="M22" s="38" t="e">
        <f t="shared" si="2"/>
        <v>#DIV/0!</v>
      </c>
      <c r="N22" s="38" t="e">
        <f t="shared" si="3"/>
        <v>#DIV/0!</v>
      </c>
    </row>
    <row r="23" spans="1:14" ht="28.8" x14ac:dyDescent="0.3">
      <c r="A23" s="260"/>
      <c r="B23" s="9" t="s">
        <v>133</v>
      </c>
      <c r="C23" s="9" t="s">
        <v>134</v>
      </c>
      <c r="D23" s="9" t="s">
        <v>135</v>
      </c>
      <c r="E23" s="9" t="s">
        <v>136</v>
      </c>
      <c r="F23" s="35"/>
      <c r="G23" s="35"/>
      <c r="H23" s="35"/>
      <c r="I23" s="35">
        <f>'ADDITIONAL statistics for SDGs'!B4</f>
        <v>0</v>
      </c>
      <c r="J23" s="35">
        <f>'ADDITIONAL statistics for SDGs'!C4</f>
        <v>0</v>
      </c>
      <c r="K23" s="35">
        <f>'ADDITIONAL statistics for SDGs'!D4</f>
        <v>0</v>
      </c>
      <c r="L23" s="38" t="e">
        <f t="shared" si="1"/>
        <v>#DIV/0!</v>
      </c>
      <c r="M23" s="38" t="e">
        <f t="shared" si="2"/>
        <v>#DIV/0!</v>
      </c>
      <c r="N23" s="38" t="e">
        <f t="shared" si="3"/>
        <v>#DIV/0!</v>
      </c>
    </row>
    <row r="24" spans="1:14" ht="28.8" x14ac:dyDescent="0.3">
      <c r="A24" s="260"/>
      <c r="B24" s="9" t="s">
        <v>137</v>
      </c>
      <c r="C24" s="9" t="s">
        <v>138</v>
      </c>
      <c r="D24" s="9" t="s">
        <v>135</v>
      </c>
      <c r="E24" s="9" t="s">
        <v>139</v>
      </c>
      <c r="F24" s="35"/>
      <c r="G24" s="35"/>
      <c r="H24" s="35"/>
      <c r="I24" s="35">
        <f>'ADDITIONAL statistics for SDGs'!B4*'Info Pobreza'!C7</f>
        <v>0</v>
      </c>
      <c r="J24" s="35">
        <f>'ADDITIONAL statistics for SDGs'!C4*'Info Pobreza'!C7</f>
        <v>0</v>
      </c>
      <c r="K24" s="35">
        <f>'ADDITIONAL statistics for SDGs'!D4*'Info Pobreza'!C7</f>
        <v>0</v>
      </c>
      <c r="L24" s="38" t="e">
        <f t="shared" si="1"/>
        <v>#DIV/0!</v>
      </c>
      <c r="M24" s="38" t="e">
        <f t="shared" si="2"/>
        <v>#DIV/0!</v>
      </c>
      <c r="N24" s="38" t="e">
        <f t="shared" si="3"/>
        <v>#DIV/0!</v>
      </c>
    </row>
    <row r="25" spans="1:14" ht="28.8" x14ac:dyDescent="0.3">
      <c r="A25" s="260"/>
      <c r="B25" s="9" t="s">
        <v>140</v>
      </c>
      <c r="C25" s="9" t="s">
        <v>141</v>
      </c>
      <c r="D25" s="9" t="s">
        <v>142</v>
      </c>
      <c r="E25" s="8" t="s">
        <v>94</v>
      </c>
      <c r="F25" s="35"/>
      <c r="G25" s="35"/>
      <c r="H25" s="35"/>
      <c r="I25" s="35">
        <f>'ADDITIONAL statistics for SDGs'!B9</f>
        <v>0</v>
      </c>
      <c r="J25" s="35">
        <f>'ADDITIONAL statistics for SDGs'!C9</f>
        <v>0</v>
      </c>
      <c r="K25" s="35">
        <f>'ADDITIONAL statistics for SDGs'!D9</f>
        <v>0</v>
      </c>
      <c r="L25" s="38" t="e">
        <f t="shared" si="1"/>
        <v>#DIV/0!</v>
      </c>
      <c r="M25" s="38" t="e">
        <f t="shared" si="2"/>
        <v>#DIV/0!</v>
      </c>
      <c r="N25" s="38" t="e">
        <f t="shared" si="3"/>
        <v>#DIV/0!</v>
      </c>
    </row>
    <row r="26" spans="1:14" ht="43.2" x14ac:dyDescent="0.3">
      <c r="A26" s="260"/>
      <c r="B26" s="9" t="s">
        <v>143</v>
      </c>
      <c r="C26" s="9" t="s">
        <v>144</v>
      </c>
      <c r="D26" s="9" t="s">
        <v>145</v>
      </c>
      <c r="E26" s="9" t="s">
        <v>111</v>
      </c>
      <c r="F26" s="35"/>
      <c r="G26" s="35"/>
      <c r="H26" s="35"/>
      <c r="I26" s="35">
        <f>'ADDITIONAL statistics for SDGs'!B6</f>
        <v>0</v>
      </c>
      <c r="J26" s="35">
        <f>'ADDITIONAL statistics for SDGs'!C6</f>
        <v>0</v>
      </c>
      <c r="K26" s="35">
        <f>'ADDITIONAL statistics for SDGs'!D6</f>
        <v>0</v>
      </c>
      <c r="L26" s="38" t="e">
        <f t="shared" si="1"/>
        <v>#DIV/0!</v>
      </c>
      <c r="M26" s="38" t="e">
        <f t="shared" si="2"/>
        <v>#DIV/0!</v>
      </c>
      <c r="N26" s="38" t="e">
        <f t="shared" si="3"/>
        <v>#DIV/0!</v>
      </c>
    </row>
    <row r="27" spans="1:14" ht="28.8" x14ac:dyDescent="0.3">
      <c r="A27" s="260"/>
      <c r="B27" s="9" t="s">
        <v>146</v>
      </c>
      <c r="C27" s="9" t="s">
        <v>147</v>
      </c>
      <c r="D27" s="9" t="s">
        <v>148</v>
      </c>
      <c r="E27" s="8" t="s">
        <v>102</v>
      </c>
      <c r="F27" s="35"/>
      <c r="G27" s="37"/>
      <c r="H27" s="37"/>
      <c r="I27" s="35">
        <f>'ADDITIONAL statistics for SDGs'!B27</f>
        <v>0</v>
      </c>
      <c r="J27" s="35">
        <f>'ADDITIONAL statistics for SDGs'!C27</f>
        <v>0</v>
      </c>
      <c r="K27" s="35">
        <f>'ADDITIONAL statistics for SDGs'!D27</f>
        <v>0</v>
      </c>
      <c r="L27" s="38" t="e">
        <f t="shared" si="1"/>
        <v>#DIV/0!</v>
      </c>
      <c r="M27" s="38"/>
      <c r="N27" s="38" t="e">
        <f t="shared" si="3"/>
        <v>#DIV/0!</v>
      </c>
    </row>
    <row r="28" spans="1:14" ht="29.4" thickBot="1" x14ac:dyDescent="0.35">
      <c r="A28" s="261"/>
      <c r="B28" s="62" t="s">
        <v>206</v>
      </c>
      <c r="C28" s="62" t="s">
        <v>149</v>
      </c>
      <c r="D28" s="62" t="s">
        <v>150</v>
      </c>
      <c r="E28" s="47" t="s">
        <v>151</v>
      </c>
      <c r="F28" s="48"/>
      <c r="G28" s="48"/>
      <c r="H28" s="48"/>
      <c r="I28" s="48">
        <f>'Info Pobreza'!B7</f>
        <v>0</v>
      </c>
      <c r="J28" s="48">
        <f>'Info Pobreza'!B9</f>
        <v>0</v>
      </c>
      <c r="K28" s="48">
        <f>'Info Pobreza'!B10</f>
        <v>0</v>
      </c>
      <c r="L28" s="49" t="e">
        <f t="shared" si="1"/>
        <v>#DIV/0!</v>
      </c>
      <c r="M28" s="49" t="e">
        <f t="shared" si="2"/>
        <v>#DIV/0!</v>
      </c>
      <c r="N28" s="49" t="e">
        <f t="shared" si="3"/>
        <v>#DIV/0!</v>
      </c>
    </row>
    <row r="29" spans="1:14" ht="15" thickTop="1" x14ac:dyDescent="0.3">
      <c r="A29" s="56"/>
      <c r="B29" s="45"/>
      <c r="C29" s="45"/>
      <c r="D29" s="45"/>
      <c r="E29" s="45"/>
      <c r="F29" s="59"/>
      <c r="G29" s="60"/>
      <c r="H29" s="60"/>
      <c r="I29" s="57"/>
      <c r="J29" s="57"/>
      <c r="K29" s="57"/>
      <c r="L29" s="61"/>
      <c r="M29" s="61"/>
      <c r="N29" s="61"/>
    </row>
    <row r="30" spans="1:14" ht="28.8" x14ac:dyDescent="0.3">
      <c r="A30" s="260" t="s">
        <v>152</v>
      </c>
      <c r="B30" s="9" t="s">
        <v>153</v>
      </c>
      <c r="C30" s="262" t="s">
        <v>154</v>
      </c>
      <c r="D30" s="9"/>
      <c r="E30" s="9"/>
      <c r="F30" s="42"/>
      <c r="G30" s="43"/>
      <c r="H30" s="43"/>
      <c r="I30" s="40"/>
      <c r="J30" s="40"/>
      <c r="K30" s="40"/>
      <c r="L30" s="44"/>
      <c r="M30" s="44"/>
      <c r="N30" s="44"/>
    </row>
    <row r="31" spans="1:14" x14ac:dyDescent="0.3">
      <c r="A31" s="260"/>
      <c r="B31" s="10" t="s">
        <v>3</v>
      </c>
      <c r="C31" s="262"/>
      <c r="D31" s="9" t="s">
        <v>155</v>
      </c>
      <c r="E31" s="9" t="s">
        <v>156</v>
      </c>
      <c r="F31" s="42"/>
      <c r="G31" s="42"/>
      <c r="H31" s="42"/>
      <c r="I31" s="42">
        <f>'ADDITIONAL statistics for SDGs'!$B$31</f>
        <v>0</v>
      </c>
      <c r="J31" s="42"/>
      <c r="K31" s="42"/>
      <c r="L31" s="44" t="e">
        <f t="shared" ref="L31:L39" si="4">F31/I31</f>
        <v>#DIV/0!</v>
      </c>
      <c r="M31" s="42"/>
      <c r="N31" s="42"/>
    </row>
    <row r="32" spans="1:14" x14ac:dyDescent="0.3">
      <c r="A32" s="260"/>
      <c r="B32" s="10" t="s">
        <v>4</v>
      </c>
      <c r="C32" s="262"/>
      <c r="D32" s="9" t="s">
        <v>157</v>
      </c>
      <c r="E32" s="9" t="s">
        <v>156</v>
      </c>
      <c r="F32" s="42"/>
      <c r="G32" s="42"/>
      <c r="H32" s="42"/>
      <c r="I32" s="42">
        <f>'ADDITIONAL statistics for SDGs'!$B$31</f>
        <v>0</v>
      </c>
      <c r="J32" s="42"/>
      <c r="K32" s="42"/>
      <c r="L32" s="44" t="e">
        <f t="shared" si="4"/>
        <v>#DIV/0!</v>
      </c>
      <c r="M32" s="42"/>
      <c r="N32" s="42"/>
    </row>
    <row r="33" spans="1:14" x14ac:dyDescent="0.3">
      <c r="A33" s="260"/>
      <c r="B33" s="10" t="s">
        <v>48</v>
      </c>
      <c r="C33" s="262"/>
      <c r="D33" s="9" t="s">
        <v>158</v>
      </c>
      <c r="E33" s="9" t="s">
        <v>156</v>
      </c>
      <c r="F33" s="42"/>
      <c r="G33" s="42"/>
      <c r="H33" s="42"/>
      <c r="I33" s="42">
        <f>'ADDITIONAL statistics for SDGs'!$B$31</f>
        <v>0</v>
      </c>
      <c r="J33" s="42"/>
      <c r="K33" s="42"/>
      <c r="L33" s="44" t="e">
        <f t="shared" si="4"/>
        <v>#DIV/0!</v>
      </c>
      <c r="M33" s="42"/>
      <c r="N33" s="42"/>
    </row>
    <row r="34" spans="1:14" x14ac:dyDescent="0.3">
      <c r="A34" s="260"/>
      <c r="B34" s="10" t="s">
        <v>5</v>
      </c>
      <c r="C34" s="262"/>
      <c r="D34" s="9" t="s">
        <v>159</v>
      </c>
      <c r="E34" s="9" t="s">
        <v>156</v>
      </c>
      <c r="F34" s="42"/>
      <c r="G34" s="42"/>
      <c r="H34" s="42"/>
      <c r="I34" s="42">
        <f>'ADDITIONAL statistics for SDGs'!$B$31</f>
        <v>0</v>
      </c>
      <c r="J34" s="42"/>
      <c r="K34" s="42"/>
      <c r="L34" s="44" t="e">
        <f t="shared" si="4"/>
        <v>#DIV/0!</v>
      </c>
      <c r="M34" s="42"/>
      <c r="N34" s="42"/>
    </row>
    <row r="35" spans="1:14" ht="28.8" x14ac:dyDescent="0.3">
      <c r="A35" s="260"/>
      <c r="B35" s="9" t="s">
        <v>160</v>
      </c>
      <c r="C35" s="264" t="s">
        <v>161</v>
      </c>
      <c r="D35" s="9"/>
      <c r="E35" s="9"/>
      <c r="F35" s="42"/>
      <c r="G35" s="42"/>
      <c r="H35" s="42"/>
      <c r="I35" s="42"/>
      <c r="J35" s="42"/>
      <c r="K35" s="42"/>
      <c r="L35" s="44"/>
      <c r="M35" s="42"/>
      <c r="N35" s="42"/>
    </row>
    <row r="36" spans="1:14" x14ac:dyDescent="0.3">
      <c r="A36" s="260"/>
      <c r="B36" s="10" t="s">
        <v>3</v>
      </c>
      <c r="C36" s="265"/>
      <c r="D36" s="9" t="s">
        <v>162</v>
      </c>
      <c r="E36" s="9" t="s">
        <v>163</v>
      </c>
      <c r="F36" s="42"/>
      <c r="G36" s="43"/>
      <c r="H36" s="43"/>
      <c r="I36" s="43">
        <f>'ADDITIONAL statistics for SDGs'!$B$30</f>
        <v>0</v>
      </c>
      <c r="J36" s="43"/>
      <c r="K36" s="43"/>
      <c r="L36" s="44" t="e">
        <f t="shared" si="4"/>
        <v>#DIV/0!</v>
      </c>
      <c r="M36" s="43"/>
      <c r="N36" s="43"/>
    </row>
    <row r="37" spans="1:14" x14ac:dyDescent="0.3">
      <c r="A37" s="260"/>
      <c r="B37" s="10" t="s">
        <v>4</v>
      </c>
      <c r="C37" s="265"/>
      <c r="D37" s="9" t="s">
        <v>164</v>
      </c>
      <c r="E37" s="9" t="s">
        <v>163</v>
      </c>
      <c r="F37" s="42"/>
      <c r="G37" s="43"/>
      <c r="H37" s="43"/>
      <c r="I37" s="43">
        <f>'ADDITIONAL statistics for SDGs'!B30</f>
        <v>0</v>
      </c>
      <c r="J37" s="43"/>
      <c r="K37" s="43"/>
      <c r="L37" s="44" t="e">
        <f t="shared" si="4"/>
        <v>#DIV/0!</v>
      </c>
      <c r="M37" s="43"/>
      <c r="N37" s="43"/>
    </row>
    <row r="38" spans="1:14" x14ac:dyDescent="0.3">
      <c r="A38" s="260"/>
      <c r="B38" s="10" t="s">
        <v>48</v>
      </c>
      <c r="C38" s="265"/>
      <c r="D38" s="9" t="s">
        <v>165</v>
      </c>
      <c r="E38" s="9" t="s">
        <v>163</v>
      </c>
      <c r="F38" s="42"/>
      <c r="G38" s="43"/>
      <c r="H38" s="43"/>
      <c r="I38" s="43">
        <f>'ADDITIONAL statistics for SDGs'!B30</f>
        <v>0</v>
      </c>
      <c r="J38" s="43"/>
      <c r="K38" s="43"/>
      <c r="L38" s="44" t="e">
        <f t="shared" si="4"/>
        <v>#DIV/0!</v>
      </c>
      <c r="M38" s="43"/>
      <c r="N38" s="43"/>
    </row>
    <row r="39" spans="1:14" x14ac:dyDescent="0.3">
      <c r="A39" s="260"/>
      <c r="B39" s="10" t="s">
        <v>5</v>
      </c>
      <c r="C39" s="265"/>
      <c r="D39" s="9" t="s">
        <v>166</v>
      </c>
      <c r="E39" s="9" t="s">
        <v>163</v>
      </c>
      <c r="F39" s="42"/>
      <c r="G39" s="43"/>
      <c r="H39" s="43"/>
      <c r="I39" s="43">
        <f>'ADDITIONAL statistics for SDGs'!B30</f>
        <v>0</v>
      </c>
      <c r="J39" s="43"/>
      <c r="K39" s="43"/>
      <c r="L39" s="44" t="e">
        <f t="shared" si="4"/>
        <v>#DIV/0!</v>
      </c>
      <c r="M39" s="43"/>
      <c r="N39" s="43"/>
    </row>
    <row r="40" spans="1:14" x14ac:dyDescent="0.3">
      <c r="A40" s="260"/>
      <c r="B40" s="3"/>
      <c r="C40" s="266"/>
      <c r="D40" s="9"/>
      <c r="E40" s="9"/>
      <c r="F40" s="42"/>
      <c r="G40" s="43"/>
      <c r="H40" s="43"/>
      <c r="I40" s="43"/>
      <c r="J40" s="43"/>
      <c r="K40" s="43"/>
      <c r="L40" s="44"/>
      <c r="M40" s="43"/>
      <c r="N40" s="43"/>
    </row>
    <row r="41" spans="1:14" ht="28.8" x14ac:dyDescent="0.3">
      <c r="A41" s="260"/>
      <c r="B41" s="9" t="s">
        <v>167</v>
      </c>
      <c r="C41" s="262" t="s">
        <v>207</v>
      </c>
      <c r="D41" s="9"/>
      <c r="E41" s="9"/>
      <c r="F41" s="42"/>
      <c r="G41" s="43"/>
      <c r="H41" s="43"/>
      <c r="I41" s="43"/>
      <c r="J41" s="43"/>
      <c r="K41" s="43"/>
      <c r="L41" s="44"/>
      <c r="M41" s="43"/>
      <c r="N41" s="43"/>
    </row>
    <row r="42" spans="1:14" x14ac:dyDescent="0.3">
      <c r="A42" s="260"/>
      <c r="B42" s="10" t="s">
        <v>3</v>
      </c>
      <c r="C42" s="262"/>
      <c r="D42" s="9" t="s">
        <v>168</v>
      </c>
      <c r="E42" s="9" t="s">
        <v>169</v>
      </c>
      <c r="F42" s="42"/>
      <c r="G42" s="43"/>
      <c r="H42" s="43"/>
      <c r="I42" s="43">
        <f>'Info Pobreza'!B23</f>
        <v>0</v>
      </c>
      <c r="J42" s="43"/>
      <c r="K42" s="43"/>
      <c r="L42" s="44" t="e">
        <f>F42/I42</f>
        <v>#DIV/0!</v>
      </c>
      <c r="M42" s="43"/>
      <c r="N42" s="43"/>
    </row>
    <row r="43" spans="1:14" x14ac:dyDescent="0.3">
      <c r="A43" s="260"/>
      <c r="B43" s="10" t="s">
        <v>4</v>
      </c>
      <c r="C43" s="262"/>
      <c r="D43" s="9" t="s">
        <v>170</v>
      </c>
      <c r="E43" s="9" t="s">
        <v>171</v>
      </c>
      <c r="F43" s="42"/>
      <c r="G43" s="43"/>
      <c r="H43" s="43"/>
      <c r="I43" s="43">
        <f>'Info Pobreza'!B22</f>
        <v>0</v>
      </c>
      <c r="J43" s="43"/>
      <c r="K43" s="43"/>
      <c r="L43" s="44" t="e">
        <f t="shared" ref="L43:L50" si="5">F43/I43</f>
        <v>#DIV/0!</v>
      </c>
      <c r="M43" s="43"/>
      <c r="N43" s="43"/>
    </row>
    <row r="44" spans="1:14" x14ac:dyDescent="0.3">
      <c r="A44" s="260"/>
      <c r="B44" s="10" t="s">
        <v>51</v>
      </c>
      <c r="C44" s="262"/>
      <c r="D44" s="9" t="s">
        <v>172</v>
      </c>
      <c r="E44" s="9" t="s">
        <v>173</v>
      </c>
      <c r="F44" s="42"/>
      <c r="G44" s="43"/>
      <c r="H44" s="43"/>
      <c r="I44" s="43">
        <f>'Info Pobreza'!B21</f>
        <v>0</v>
      </c>
      <c r="J44" s="43"/>
      <c r="K44" s="43"/>
      <c r="L44" s="44" t="e">
        <f t="shared" si="5"/>
        <v>#DIV/0!</v>
      </c>
      <c r="M44" s="43"/>
      <c r="N44" s="43"/>
    </row>
    <row r="45" spans="1:14" ht="28.8" x14ac:dyDescent="0.3">
      <c r="A45" s="260"/>
      <c r="B45" s="10" t="s">
        <v>174</v>
      </c>
      <c r="C45" s="262"/>
      <c r="D45" s="9" t="s">
        <v>175</v>
      </c>
      <c r="E45" s="9" t="s">
        <v>171</v>
      </c>
      <c r="F45" s="42"/>
      <c r="G45" s="43"/>
      <c r="H45" s="43"/>
      <c r="I45" s="43">
        <f>'Info Pobreza'!B22</f>
        <v>0</v>
      </c>
      <c r="J45" s="43"/>
      <c r="K45" s="43"/>
      <c r="L45" s="44" t="e">
        <f t="shared" si="5"/>
        <v>#DIV/0!</v>
      </c>
      <c r="M45" s="43"/>
      <c r="N45" s="43"/>
    </row>
    <row r="46" spans="1:14" ht="28.8" x14ac:dyDescent="0.3">
      <c r="A46" s="260"/>
      <c r="B46" s="9" t="s">
        <v>176</v>
      </c>
      <c r="C46" s="262" t="s">
        <v>177</v>
      </c>
      <c r="D46" s="9"/>
      <c r="E46" s="9"/>
      <c r="F46" s="42"/>
      <c r="G46" s="43"/>
      <c r="H46" s="43"/>
      <c r="I46" s="43"/>
      <c r="J46" s="43"/>
      <c r="K46" s="43"/>
      <c r="L46" s="44"/>
      <c r="M46" s="43"/>
      <c r="N46" s="43"/>
    </row>
    <row r="47" spans="1:14" x14ac:dyDescent="0.3">
      <c r="A47" s="260"/>
      <c r="B47" s="10" t="s">
        <v>3</v>
      </c>
      <c r="C47" s="262"/>
      <c r="D47" s="9" t="s">
        <v>168</v>
      </c>
      <c r="E47" s="9" t="s">
        <v>178</v>
      </c>
      <c r="F47" s="42"/>
      <c r="G47" s="43"/>
      <c r="H47" s="43"/>
      <c r="I47" s="43">
        <f>'Info Pobreza'!B20</f>
        <v>0</v>
      </c>
      <c r="J47" s="43"/>
      <c r="K47" s="43"/>
      <c r="L47" s="44" t="e">
        <f t="shared" si="5"/>
        <v>#DIV/0!</v>
      </c>
      <c r="M47" s="43"/>
      <c r="N47" s="43"/>
    </row>
    <row r="48" spans="1:14" x14ac:dyDescent="0.3">
      <c r="A48" s="260"/>
      <c r="B48" s="10" t="s">
        <v>4</v>
      </c>
      <c r="C48" s="262"/>
      <c r="D48" s="9" t="s">
        <v>170</v>
      </c>
      <c r="E48" s="9" t="s">
        <v>179</v>
      </c>
      <c r="F48" s="42"/>
      <c r="G48" s="43"/>
      <c r="H48" s="43"/>
      <c r="I48" s="43">
        <f>'Info Pobreza'!B19</f>
        <v>0</v>
      </c>
      <c r="J48" s="43"/>
      <c r="K48" s="43"/>
      <c r="L48" s="44" t="e">
        <f t="shared" si="5"/>
        <v>#DIV/0!</v>
      </c>
      <c r="M48" s="43"/>
      <c r="N48" s="43"/>
    </row>
    <row r="49" spans="1:14" x14ac:dyDescent="0.3">
      <c r="A49" s="260"/>
      <c r="B49" s="10" t="s">
        <v>51</v>
      </c>
      <c r="C49" s="262"/>
      <c r="D49" s="9" t="s">
        <v>172</v>
      </c>
      <c r="E49" s="9" t="s">
        <v>180</v>
      </c>
      <c r="F49" s="42"/>
      <c r="G49" s="43"/>
      <c r="H49" s="43"/>
      <c r="I49" s="43">
        <f>'Info Pobreza'!B18</f>
        <v>0</v>
      </c>
      <c r="J49" s="43"/>
      <c r="K49" s="43"/>
      <c r="L49" s="44" t="e">
        <f t="shared" si="5"/>
        <v>#DIV/0!</v>
      </c>
      <c r="M49" s="43"/>
      <c r="N49" s="43"/>
    </row>
    <row r="50" spans="1:14" ht="28.8" x14ac:dyDescent="0.3">
      <c r="A50" s="260"/>
      <c r="B50" s="10" t="s">
        <v>174</v>
      </c>
      <c r="C50" s="262"/>
      <c r="D50" s="9" t="s">
        <v>175</v>
      </c>
      <c r="E50" s="9" t="s">
        <v>181</v>
      </c>
      <c r="F50" s="42"/>
      <c r="G50" s="43"/>
      <c r="H50" s="43"/>
      <c r="I50" s="43">
        <f>'Info Pobreza'!B17</f>
        <v>0</v>
      </c>
      <c r="J50" s="43"/>
      <c r="K50" s="43"/>
      <c r="L50" s="44" t="e">
        <f t="shared" si="5"/>
        <v>#DIV/0!</v>
      </c>
      <c r="M50" s="43"/>
      <c r="N50" s="43"/>
    </row>
  </sheetData>
  <customSheetViews>
    <customSheetView guid="{05B837B4-FDDA-47B8-9D6D-B0632FFD6D77}" state="hidden">
      <pane xSplit="2" ySplit="1" topLeftCell="E2" activePane="bottomRight" state="frozen"/>
      <selection pane="bottomRight" activeCell="A31" sqref="A31:L32"/>
      <pageMargins left="0.7" right="0.7" top="0.75" bottom="0.75" header="0.3" footer="0.3"/>
    </customSheetView>
    <customSheetView guid="{43331C61-E5DE-4680-8381-52BB1541163B}">
      <pane xSplit="2" ySplit="1" topLeftCell="E2" activePane="bottomRight" state="frozen"/>
      <selection pane="bottomRight" activeCell="H11" sqref="H11"/>
      <pageMargins left="0.7" right="0.7" top="0.75" bottom="0.75" header="0.3" footer="0.3"/>
    </customSheetView>
  </customSheetViews>
  <mergeCells count="11">
    <mergeCell ref="F1:H1"/>
    <mergeCell ref="I1:K1"/>
    <mergeCell ref="L1:N1"/>
    <mergeCell ref="A14:A28"/>
    <mergeCell ref="A30:A50"/>
    <mergeCell ref="C30:C34"/>
    <mergeCell ref="C41:C45"/>
    <mergeCell ref="C46:C50"/>
    <mergeCell ref="F3:H3"/>
    <mergeCell ref="A4:A12"/>
    <mergeCell ref="C35:C40"/>
  </mergeCells>
  <pageMargins left="0.7" right="0.7" top="0.75" bottom="0.75" header="0.3" footer="0.3"/>
  <ignoredErrors>
    <ignoredError sqref="I44 I4" formula="1"/>
  </ignoredErrors>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46</vt:i4>
      </vt:variant>
      <vt:variant>
        <vt:lpstr>Named Ranges</vt:lpstr>
      </vt:variant>
      <vt:variant>
        <vt:i4>18</vt:i4>
      </vt:variant>
    </vt:vector>
  </HeadingPairs>
  <TitlesOfParts>
    <vt:vector size="64" baseType="lpstr">
      <vt:lpstr>INSTRUCCIONES</vt:lpstr>
      <vt:lpstr>Inventario de Programas</vt:lpstr>
      <vt:lpstr>Programa 1</vt:lpstr>
      <vt:lpstr>Programa 2</vt:lpstr>
      <vt:lpstr>Programa 3</vt:lpstr>
      <vt:lpstr>Programa 4</vt:lpstr>
      <vt:lpstr>Programa 5</vt:lpstr>
      <vt:lpstr>Programa 6</vt:lpstr>
      <vt:lpstr>Programa 7</vt:lpstr>
      <vt:lpstr>Programa 8</vt:lpstr>
      <vt:lpstr>Programa 9</vt:lpstr>
      <vt:lpstr>Programa 10</vt:lpstr>
      <vt:lpstr>Programa 11</vt:lpstr>
      <vt:lpstr>Programa 12</vt:lpstr>
      <vt:lpstr>Programa 13</vt:lpstr>
      <vt:lpstr>Programa 14</vt:lpstr>
      <vt:lpstr>Programa 15</vt:lpstr>
      <vt:lpstr>Programa 16</vt:lpstr>
      <vt:lpstr>Programa 17</vt:lpstr>
      <vt:lpstr>Programa 18</vt:lpstr>
      <vt:lpstr>Programa 19</vt:lpstr>
      <vt:lpstr>Programa 20</vt:lpstr>
      <vt:lpstr>Programa 21</vt:lpstr>
      <vt:lpstr>Programa 22</vt:lpstr>
      <vt:lpstr>Programa 23</vt:lpstr>
      <vt:lpstr>Programa 24</vt:lpstr>
      <vt:lpstr>Programa 25</vt:lpstr>
      <vt:lpstr>Programa 26</vt:lpstr>
      <vt:lpstr>Programa 27</vt:lpstr>
      <vt:lpstr>Programa 28</vt:lpstr>
      <vt:lpstr>Programa 29</vt:lpstr>
      <vt:lpstr>Programa 30</vt:lpstr>
      <vt:lpstr>Programa 31</vt:lpstr>
      <vt:lpstr>Programa 32</vt:lpstr>
      <vt:lpstr>Programa 33</vt:lpstr>
      <vt:lpstr>Programa 34</vt:lpstr>
      <vt:lpstr>Programa 35</vt:lpstr>
      <vt:lpstr>Programa 36</vt:lpstr>
      <vt:lpstr>Programa 37</vt:lpstr>
      <vt:lpstr>Programa 38</vt:lpstr>
      <vt:lpstr>Programa 39</vt:lpstr>
      <vt:lpstr>Programa 40</vt:lpstr>
      <vt:lpstr>Info Pobreza</vt:lpstr>
      <vt:lpstr>HID_dropdown</vt:lpstr>
      <vt:lpstr>ADDITIONAL statistics for SDGs</vt:lpstr>
      <vt:lpstr>CALCULATIONS</vt:lpstr>
      <vt:lpstr>LIST_AgrGrp</vt:lpstr>
      <vt:lpstr>LIST_Area</vt:lpstr>
      <vt:lpstr>LIST_CKnd</vt:lpstr>
      <vt:lpstr>LIST_CNon</vt:lpstr>
      <vt:lpstr>LIST_Con</vt:lpstr>
      <vt:lpstr>LIST_Cuni</vt:lpstr>
      <vt:lpstr>LIST_Func</vt:lpstr>
      <vt:lpstr>LIST_LSta</vt:lpstr>
      <vt:lpstr>List_MVol</vt:lpstr>
      <vt:lpstr>LIST_Per</vt:lpstr>
      <vt:lpstr>LIST_PopGrp</vt:lpstr>
      <vt:lpstr>LIST_PPrv</vt:lpstr>
      <vt:lpstr>LIST_Test</vt:lpstr>
      <vt:lpstr>LIST_TPro</vt:lpstr>
      <vt:lpstr>LIST_X</vt:lpstr>
      <vt:lpstr>PopGrp</vt:lpstr>
      <vt:lpstr>INSTRUCCIONES!Print_Area</vt:lpstr>
      <vt:lpstr>'Inventario de Programas'!Print_Area</vt:lpstr>
    </vt:vector>
  </TitlesOfParts>
  <Company>ILO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Nesterenko, Valeria</dc:creator>
  <cp:lastModifiedBy>Yu, Zhiming</cp:lastModifiedBy>
  <cp:lastPrinted>2018-06-07T07:53:41Z</cp:lastPrinted>
  <dcterms:created xsi:type="dcterms:W3CDTF">2018-04-19T13:37:25Z</dcterms:created>
  <dcterms:modified xsi:type="dcterms:W3CDTF">2019-04-16T08:37:24Z</dcterms:modified>
</cp:coreProperties>
</file>