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90" windowWidth="9435" windowHeight="9690" firstSheet="3" activeTab="3"/>
  </bookViews>
  <sheets>
    <sheet name="Sources" sheetId="1" r:id="rId1"/>
    <sheet name="Summary table_countries" sheetId="2" r:id="rId2"/>
    <sheet name="Summary table_average" sheetId="3" r:id="rId3"/>
    <sheet name="Fig 9.3" sheetId="4" r:id="rId4"/>
    <sheet name="Fig 9.3 Data" sheetId="5" r:id="rId5"/>
  </sheets>
  <definedNames>
    <definedName name="_xlnm.Print_Area" localSheetId="4">'Fig 9.3 Data'!$A$1:$F$48</definedName>
    <definedName name="_xlnm.Print_Area" localSheetId="0">'Sources'!$A$3:$E$100</definedName>
    <definedName name="_xlnm.Print_Titles" localSheetId="0">'Sources'!$3:$3</definedName>
  </definedNames>
  <calcPr fullCalcOnLoad="1"/>
</workbook>
</file>

<file path=xl/sharedStrings.xml><?xml version="1.0" encoding="utf-8"?>
<sst xmlns="http://schemas.openxmlformats.org/spreadsheetml/2006/main" count="380" uniqueCount="299">
  <si>
    <t>(Date of latest available)</t>
  </si>
  <si>
    <t>Indexed value (100 in January 2008)</t>
  </si>
  <si>
    <t>Hungary: Recipients of jobseekers' assistance</t>
  </si>
  <si>
    <r>
      <t>Number of unemployment benefit recipients</t>
    </r>
    <r>
      <rPr>
        <b/>
        <sz val="10"/>
        <rFont val="Arial"/>
        <family val="2"/>
      </rPr>
      <t xml:space="preserve">
January 2008</t>
    </r>
  </si>
  <si>
    <r>
      <t>Number of unemployment benefit recipients</t>
    </r>
    <r>
      <rPr>
        <b/>
        <sz val="10"/>
        <rFont val="Arial"/>
        <family val="2"/>
      </rPr>
      <t xml:space="preserve">
Latest available</t>
    </r>
  </si>
  <si>
    <t xml:space="preserve">Selected countries </t>
  </si>
  <si>
    <t>Months</t>
  </si>
  <si>
    <t>Western Europe (selection of countries)  - Weighted average indexed value  | Weight = unemployment benef recipients</t>
  </si>
  <si>
    <t>Eastern Europe  (selection of countries) - Weighted average indexed value  | Weight = unemployment benef recipients</t>
  </si>
  <si>
    <t>Europe  (selection of countries) - Weighted average indexed value  | Weight = unemployment benef recipients</t>
  </si>
  <si>
    <r>
      <t xml:space="preserve">* </t>
    </r>
    <r>
      <rPr>
        <b/>
        <sz val="8"/>
        <rFont val="Arial"/>
        <family val="2"/>
      </rPr>
      <t xml:space="preserve">Countries and unemployment programmes covered </t>
    </r>
    <r>
      <rPr>
        <sz val="7"/>
        <rFont val="Arial"/>
        <family val="2"/>
      </rPr>
      <t xml:space="preserve">
Albania | Recipients of unemployment benefits; Argentina | Unemployment insurance recipients beneficiaries; Armenia | Recipients of unemployment benefits; Australia | Jobseekers receiving newstart allowance and youth allowance; Azerbaijan | Recipients of unemployment benefits; Belarus | Recipients of unemployment benefits; Belgium | Unemployment beneficiaries; Bulgaria | Recipients of unemployment benefits; Canada | Employment insurance beneficiaries receiving regular benefits; Chile | Superintendencia de Pensionses, unemployment insurance; Croatia | unemployment benefit recipients; Czech republic | Recipients of unemployment benefits; Denmark | Unemployed recipients of social assistance and unemployed recipients of unemployment benefits; Estonia | Unemployment insurance recipients and Unemployment allowance recipients; Finland | Recipients of basic unemployment allowance; France | Assedic, unemployment benefits recipients; Germany | Unemployment insurance beneficiaries; Hungary |  Jobseekers’ allowance recipients and recipients of jobseekers' assistance; Israel | Claims for unemployment benefit; Japan | Unemployment insurance: Basic allowance actual number of beneficiaries; Kazakhstan | unemployment benefit recipients; </t>
    </r>
  </si>
  <si>
    <t>Latvia | unemployment benefit recipients; Lithuania | Recipients of unemployment benefits; Luxembourg | Unemployment benefit recipients; Macedonia | Recipients of unemployment benefits; Moldova | Recipients of unemployment benefits; Montenegro | Recipients of unemployment benefits; Netherlands | | Unemployment benefit recipients; New Zealand | Unemployment benefits recipients; Russian Federation ¦ Recipients of unemployment benefits; Serbia | Recipients of unemployment benefits; Slovenia | Recipients of unemployment benefits; Slovakia | Unemployment benefit recipients; South Korea | Unemployment insurance beneficiaries; Spain | Unemployment beneficiaries contributive scheme and non contributive scheme; Sweden | Unemployment benefits recipients; Turkey | Unemployment benefits recipients;  UK | Claimants of Jobseeker's Allowance;  Ukraine | Unemployment benefit recipients; Uruguay  | Unemployment benefit recipients; US | Continued claims</t>
  </si>
  <si>
    <t xml:space="preserve">US </t>
  </si>
  <si>
    <t>Unemployment beneficiairies</t>
  </si>
  <si>
    <t>Contributory and not contributory</t>
  </si>
  <si>
    <t>http://www.mtas.es/estadisticas/BEL/PRD/prd1_top_EXCEL.htm
http://www.mtas.es/estadisticas/BEL/PRD/index.htm</t>
  </si>
  <si>
    <t>Back to index</t>
  </si>
  <si>
    <t>Chile</t>
  </si>
  <si>
    <t>Country</t>
  </si>
  <si>
    <t>Scheme</t>
  </si>
  <si>
    <t>Link</t>
  </si>
  <si>
    <t>Notes</t>
  </si>
  <si>
    <t>Superindencia de Pensiones</t>
  </si>
  <si>
    <t>Benefit</t>
  </si>
  <si>
    <t>Pensions | Affiliated</t>
  </si>
  <si>
    <t>Pensions | Active contributors</t>
  </si>
  <si>
    <t>Unemployment | Affiliated</t>
  </si>
  <si>
    <t>Unemployment | Active contributors</t>
  </si>
  <si>
    <t>Chile | Superintendencia de Pensionses - Unemployment</t>
  </si>
  <si>
    <t>http://www.spensiones.cl/estadisticas/series_afp/afiliados/afiliados.xls</t>
  </si>
  <si>
    <t>http://www.spensiones.cl/estadisticas/series_afp/cotizantes/cotizantes_totales.xls</t>
  </si>
  <si>
    <t>http://www.spensiones.cl/estadisticas/series_sc/afiliados.xls</t>
  </si>
  <si>
    <t>Available for voluntary and mandatory affiliation</t>
  </si>
  <si>
    <t>http://www.spensiones.cl/estadisticas/series_sc/cotizantes.xls</t>
  </si>
  <si>
    <t>Available by type of contract and by sex</t>
  </si>
  <si>
    <t>http://www.spensiones.cl/safpstats/stats/.sc.php?_cid=50</t>
  </si>
  <si>
    <t>Spain</t>
  </si>
  <si>
    <t>Belgium</t>
  </si>
  <si>
    <t>Chômeurs complets indeminisés: données disponibles selon le sexe</t>
  </si>
  <si>
    <t xml:space="preserve">National Social Security Office </t>
  </si>
  <si>
    <t>Unemployment beneficiaries</t>
  </si>
  <si>
    <t xml:space="preserve">Contributors </t>
  </si>
  <si>
    <t>No monthly data available oneline. Request sent by email</t>
  </si>
  <si>
    <t>http://www.tt.mtin.es/periodico/seguridadsocial/200812/datos%20afiliacion%20noviembre%2008.pdf</t>
  </si>
  <si>
    <t>National Institute of Social Security | http://www.seg-social.es</t>
  </si>
  <si>
    <t>Sweden</t>
  </si>
  <si>
    <t>Publication pdf à consulter pour sélectionner les données à saisir
Contributions and contributions: no monthly data available online</t>
  </si>
  <si>
    <t>Swedish Unemployment Insurance Board IAF</t>
  </si>
  <si>
    <t>Number of members (until October 2008) and Percentage change of the membership</t>
  </si>
  <si>
    <t>Bulgaria</t>
  </si>
  <si>
    <t>National National Social Security Institute</t>
  </si>
  <si>
    <t>Number of persons insured</t>
  </si>
  <si>
    <t>France</t>
  </si>
  <si>
    <t>ASSEDIC</t>
  </si>
  <si>
    <t>Chômeurs indemnisés | Effectifs bruts et effectifs corrigés des variations saisonnières</t>
  </si>
  <si>
    <t>Monthly statistic - interim</t>
  </si>
  <si>
    <t>http://info.assedic.fr/unistatis/index.php?idmenu=12302&amp;idarticle=12245&amp;chemin=10491|12226|12302|&amp;persform=1</t>
  </si>
  <si>
    <t>http://info.assedic.fr/unistatis/</t>
  </si>
  <si>
    <t>Denmark</t>
  </si>
  <si>
    <t>Labor Market Supplementary Pension Institution | http://www.atp.dk</t>
  </si>
  <si>
    <t>Insured persons by sex | Unemployment insurance fund</t>
  </si>
  <si>
    <t>Unemployment insurance fund | source: Statbank</t>
  </si>
  <si>
    <t>Unemployment insurance beneficiaries</t>
  </si>
  <si>
    <t>Unemployment | insurance beneficiaries</t>
  </si>
  <si>
    <t>http://www.statbank.dk/statbank5a/default.asp?w=1024</t>
  </si>
  <si>
    <t>Distinction between beneficiaries from the unemployment insurance and from unemployment social assistance</t>
  </si>
  <si>
    <t>Netherlands</t>
  </si>
  <si>
    <t>http://statline.cbs.nl/StatWeb/dome/?LA=EN</t>
  </si>
  <si>
    <t>Unemployment benefit recipients</t>
  </si>
  <si>
    <t>Czech republic</t>
  </si>
  <si>
    <t>Unemployment insurance</t>
  </si>
  <si>
    <t>Ministry of labour and social affairs</t>
  </si>
  <si>
    <t>Unemployment | recipients</t>
  </si>
  <si>
    <t>Unemployment benefit | recipients</t>
  </si>
  <si>
    <t xml:space="preserve">Number of persons which received unemployment benefits </t>
  </si>
  <si>
    <t>Poland</t>
  </si>
  <si>
    <t>Social Insurance Institute | http://www.zus.pl</t>
  </si>
  <si>
    <t>http://www.zus.pl/files/inf_zas.pdf</t>
  </si>
  <si>
    <t>Unemployment-Pre-retirement benefit - Świadczenia rehabilitacyjne | recipients</t>
  </si>
  <si>
    <t>Unemployment-Pre-retirement benefit - Zasiłki pogrzebowe | recipients</t>
  </si>
  <si>
    <t>US</t>
  </si>
  <si>
    <t>Unemployment | initial claims</t>
  </si>
  <si>
    <t>Saisonally adjusted</t>
  </si>
  <si>
    <t>France | Assedic - SA</t>
  </si>
  <si>
    <t>US | Continued claims</t>
  </si>
  <si>
    <t>US Department of Labor
http://workforcesecurity.doleta.gov/unemploy/claims_arch.asp</t>
  </si>
  <si>
    <t>Hong Kong</t>
  </si>
  <si>
    <t>Mandatory provident fund schemes benefits</t>
  </si>
  <si>
    <t>Participation in Mandatory provident fund schemes</t>
  </si>
  <si>
    <t>http://www.mpfa.org.hk/english/quicklinks/quicklinks_sta/files/Sep_2008_Issue.pdf</t>
  </si>
  <si>
    <t>Social Welfare Department | Comprehensive Social Security Assistance (CSSA) Scheme</t>
  </si>
  <si>
    <t xml:space="preserve">Unemployment benefit | Number of cases </t>
  </si>
  <si>
    <t>http://www.swd.gov.hk/en/index/site_pubsvc/page_socsecu/sub_statistics/</t>
  </si>
  <si>
    <t>Brazil</t>
  </si>
  <si>
    <t>Pessoas de 10 anos ou mais de idade, ocupadas na semana de referência, contribuintes de instituto de previdência em qualquer trabalho, por regiões metropolitanas, segundo os meses da pesquisa - mar.2002-out.2008</t>
  </si>
  <si>
    <t>Covers only the 5 main urban cities (Recife, Salvador, Belo Horizonte, Rio de Janeiro, São Paulo and Porto Alegre)</t>
  </si>
  <si>
    <t>Instituto de previdência</t>
  </si>
  <si>
    <t>Spain | Unemployment beneficiaries - Contributive</t>
  </si>
  <si>
    <t>Spain | Unemployment beneficiaries - Non contributive</t>
  </si>
  <si>
    <t>UK</t>
  </si>
  <si>
    <t>Social security agency</t>
  </si>
  <si>
    <t xml:space="preserve">Jobseeker's Allowance claimant count </t>
  </si>
  <si>
    <t>Jobseeker's Allowance</t>
  </si>
  <si>
    <t>http://www.statistics.gov.uk/statbase/TSDtables1.asp</t>
  </si>
  <si>
    <t>Contact: Ms Penka Taneva (Sofia)</t>
  </si>
  <si>
    <t>http://www.ibge.gov.br/home/estatistica/indicadores/trabalhoerendimento/pme_nova/tabelas_excel/tab091012009.xls</t>
  </si>
  <si>
    <t>Japan</t>
  </si>
  <si>
    <t>Employment insurance</t>
  </si>
  <si>
    <t>http://www.stat.go.jp/data/getujidb/zuhyou/r03.xls</t>
  </si>
  <si>
    <t>See if not more relevant to look at paid amount instead of effective numbers</t>
  </si>
  <si>
    <t>Unemployment benefit: number of beneficiaries and amount paid and number of persons covered</t>
  </si>
  <si>
    <t>Japan | Unemployment insurance: Basic allowance actual nber of beneficiaries</t>
  </si>
  <si>
    <t>Public Annuity Insurance</t>
  </si>
  <si>
    <t>Persons insured and number of pensioners</t>
  </si>
  <si>
    <t>http://www.stat.go.jp/data/getujidb/zuhyou/r02.xls</t>
  </si>
  <si>
    <t>Exlude mutual aid for which data are not available</t>
  </si>
  <si>
    <t>New Zealand | Unemployment benefits recipients</t>
  </si>
  <si>
    <t>New Zealand</t>
  </si>
  <si>
    <t>Unemployment | number of recipients</t>
  </si>
  <si>
    <t>http://www.msd.govt.nz/about-msd-and-our-work/publications-resources/statistics/benefit/2008-national-benefit-factsheets.html</t>
  </si>
  <si>
    <t>Ministry of social development</t>
  </si>
  <si>
    <t>Denmark | Unemployed recipients of social assistance SA</t>
  </si>
  <si>
    <t>Denmark | Unemployed recipients of unemployment benefits SA</t>
  </si>
  <si>
    <t>http://www.mpsv.cz/en/1614</t>
  </si>
  <si>
    <t>Luxembourg</t>
  </si>
  <si>
    <r>
      <t xml:space="preserve">- Demandeurs d'emploi résidents (DENS), </t>
    </r>
    <r>
      <rPr>
        <b/>
        <sz val="8"/>
        <rFont val="Arial"/>
        <family val="2"/>
      </rPr>
      <t xml:space="preserve">admis au bénéfice de l'indemnité de chômage complet </t>
    </r>
    <r>
      <rPr>
        <sz val="8"/>
        <rFont val="Arial"/>
        <family val="2"/>
      </rPr>
      <t>(CCI) prévue par la loi modifiée du 30 juin 1976 portant 1. création d'un fonds pour l'emploi; 2. réglementation de l'octroi des indemnités de chômage complet et
- Total des demandeurs d'emploi (DENS + Personnes en mesure pour l'emploi), admis au bénéfice de l'indemnité de chômage complet (CCI) 
- Données disponibles par sexe et par type de mesures</t>
    </r>
  </si>
  <si>
    <t>Demandeurs d'emplois résident indemnisés
Total demandeurs d'emploi indemnisés + personnes en mesures pour l'emploi</t>
  </si>
  <si>
    <t>Luxembourg | Demandeurs d'emplois indemnisés</t>
  </si>
  <si>
    <t>Estonia</t>
  </si>
  <si>
    <t>Unemployment insurance (source: statistical office)</t>
  </si>
  <si>
    <t>Unemployment insurance | recipients</t>
  </si>
  <si>
    <t>http://pub.stat.ee/px-web.2001/I_Databas/Social_Life/15Social_protection/06Social_insurance/08Unemployment_insurance/08Unemployment_insurance.asp</t>
  </si>
  <si>
    <r>
      <t>Lien direct vers le tableau:</t>
    </r>
    <r>
      <rPr>
        <u val="single"/>
        <sz val="8"/>
        <color indexed="12"/>
        <rFont val="Arial"/>
        <family val="2"/>
      </rPr>
      <t xml:space="preserve">
http://www.statistiques.public.lu/stat/TableViewer/tableView.aspx?ReportId=339&amp;IF_Language=fra&amp;MainTheme=2&amp;FldrName=5&amp;RFPath=36 
</t>
    </r>
    <r>
      <rPr>
        <sz val="8"/>
        <rFont val="Arial"/>
        <family val="2"/>
      </rPr>
      <t>Lien: liste des tableaux (cf . Demandeurs d'emploi résidents et offres d'emploi 2000 - 2009)</t>
    </r>
    <r>
      <rPr>
        <u val="single"/>
        <sz val="8"/>
        <color indexed="12"/>
        <rFont val="Arial"/>
        <family val="2"/>
      </rPr>
      <t xml:space="preserve">
http://www.statistiques.public.lu/stat/ReportFolders/ReportFolder.aspx?IF_Language=fra&amp;MainTheme=2&amp;FldrName=5&amp;RFPath=36</t>
    </r>
  </si>
  <si>
    <t>Estonia | Unemployment insurance | recipients T</t>
  </si>
  <si>
    <r>
      <t xml:space="preserve"> Persons receiving unemployment insurance benefit by sex and age group (Months)
Tableau </t>
    </r>
    <r>
      <rPr>
        <b/>
        <sz val="8"/>
        <rFont val="Arial"/>
        <family val="2"/>
      </rPr>
      <t>SW54
Utile pour analyse de l'évolution comparée selon l'âge</t>
    </r>
  </si>
  <si>
    <t>Finland</t>
  </si>
  <si>
    <t>KELA</t>
  </si>
  <si>
    <t>http://www.kela.fi/in/internet/english.nsf/NET/161003102859MV</t>
  </si>
  <si>
    <t>Données disponibles jusqu'à fin 2007 - Envoyer un email pour obtenir données récentes</t>
  </si>
  <si>
    <t>Israel</t>
  </si>
  <si>
    <t>Bank of Israel</t>
  </si>
  <si>
    <t>Claims for unemployment benefit seasonally adjusted</t>
  </si>
  <si>
    <t>Claims for unemployment benefit</t>
  </si>
  <si>
    <t>Israel | Claims for unemployment benefit SA</t>
  </si>
  <si>
    <t>Australia | Jobseekers receiving newstart allowance and youth allowance</t>
  </si>
  <si>
    <t>Australia</t>
  </si>
  <si>
    <t xml:space="preserve"> Jobseekers receiving newstart allowance and youth allowance</t>
  </si>
  <si>
    <t>Available for long term and short term</t>
  </si>
  <si>
    <t xml:space="preserve">http://www.workplace.gov.au/workplace/Publications/LabourMarketAnalysis/LabourMarketandRelatedPaymentsMonthlyProfile.htm </t>
  </si>
  <si>
    <t>Argentina</t>
  </si>
  <si>
    <t>http://www.trabajo.gob.ar/left/estadisticas/bel/descargas/cuadros/3927.xls
http://www.trabajo.gob.ar/left/estadisticas/bel/belDisplay.asp?idSeccion=1&amp;idSubseccion=3</t>
  </si>
  <si>
    <t>Unemployment benefit</t>
  </si>
  <si>
    <t>Labour ministry: employment and social security</t>
  </si>
  <si>
    <t>Argentina | Unemployment beneficiaries</t>
  </si>
  <si>
    <t>Germany Unemployment insurance beneficaries</t>
  </si>
  <si>
    <t>Poland | Unemployed with rights to benefit</t>
  </si>
  <si>
    <t>Ukraine</t>
  </si>
  <si>
    <t>Ukraine | Unemployment benefit recipients</t>
  </si>
  <si>
    <t>Number of registered unemployed who received unemployment benefits</t>
  </si>
  <si>
    <t>Germany</t>
  </si>
  <si>
    <t>Russian Federation ¦ Beneficiaries of unemployment benefits (in 1000)</t>
  </si>
  <si>
    <t xml:space="preserve">Russia </t>
  </si>
  <si>
    <t xml:space="preserve">State Statistical Institute </t>
  </si>
  <si>
    <t xml:space="preserve">Various unemployment definitions and figures </t>
  </si>
  <si>
    <t>http://www.gks.ru/wps/portal/!ut/p/.cmd/cs/.ce/7_0_A/.s/7_0_32U/_th/J_0_CH/_s.7_0_A/7_0_FL/_s.7_0_A/7_0_32U</t>
  </si>
  <si>
    <t>Mexico</t>
  </si>
  <si>
    <t>IMSS</t>
  </si>
  <si>
    <t>Croatia</t>
  </si>
  <si>
    <t>Croatian Employment institute</t>
  </si>
  <si>
    <t>http://www.hzz.hr/default.aspx?ID=4163</t>
  </si>
  <si>
    <t>Hungary</t>
  </si>
  <si>
    <t>Jobseekers’ allowance recipients</t>
  </si>
  <si>
    <t>Hungary: Jobseekers’ allowance recipients</t>
  </si>
  <si>
    <t>Recipients of jobseekers' assitance</t>
  </si>
  <si>
    <t>Latvia</t>
  </si>
  <si>
    <t>State social insurance agency</t>
  </si>
  <si>
    <t>http://www.vsaa.gov.lv/vsaa/content/?lng=en&amp;cat=651</t>
  </si>
  <si>
    <t>South Korea</t>
  </si>
  <si>
    <t>Ministry of labour</t>
  </si>
  <si>
    <t>Recipients of unemployment benefits</t>
  </si>
  <si>
    <t>http://english.molab.go.kr/english/Statistics/market_indicators.jsp</t>
  </si>
  <si>
    <t>Uruguay</t>
  </si>
  <si>
    <t>Instituto de Seguridad social</t>
  </si>
  <si>
    <t>Uruguay: Unemployment benefit recipients</t>
  </si>
  <si>
    <t>http://www.bps.gub.uy/modelo_CFCM.asp?p=Estadisticas
Indicadores de la Seguridad Social</t>
  </si>
  <si>
    <t>http://www.bankisrael.gov.il/series/en/catalog/labor%20force,%20employment%20and%20wages/unemployment%20and%20work%20seekers/</t>
  </si>
  <si>
    <t xml:space="preserve"> total number of people recieving benefits in Germany and the amount</t>
  </si>
  <si>
    <t>Latvia | unemployment benefit recipients</t>
  </si>
  <si>
    <t xml:space="preserve">http://www.psz.praca.gov.pl/main.php?do=ShowPage&amp;nPID=867997&amp;pT=details&amp;sP=CONTENT,objectID,867970 </t>
  </si>
  <si>
    <t>Persons entitled to unemployment benefits</t>
  </si>
  <si>
    <t>Finland | Recipients of basic unemployment allowance</t>
  </si>
  <si>
    <t>Sweden | Unemployment benefits recipients</t>
  </si>
  <si>
    <t>Slovakia</t>
  </si>
  <si>
    <t>Socialna Poistovina</t>
  </si>
  <si>
    <t>Number of recipients of unemployment benefits | Počet poberateľov dávok v nezamestnanosti</t>
  </si>
  <si>
    <t>http://www.socpoist.sk/pocet-poberatelov-davok-v-nezamestnanosti/1662s</t>
  </si>
  <si>
    <t>Italy</t>
  </si>
  <si>
    <t>Source to be completed | Elena</t>
  </si>
  <si>
    <t>Canada</t>
  </si>
  <si>
    <t>Canada pension plan and Old age security</t>
  </si>
  <si>
    <t>To be completed</t>
  </si>
  <si>
    <t>Statistical bulletin
http://www.hrsdc.gc.ca/eng/isp/statistics/monthly.shtml</t>
  </si>
  <si>
    <t>http://ecodata.mineco.fgov.be/mdf/ts_structur.jsp?D=BATCHCHOMAGE
December 2008 - April 2009: http://www.emploi.belgique.be/uploadedFiles/Modules_Pages/Statistieken_Statistiques/Kortermijnindic_indiccourterme/werkl_chomage/ICA09%20-%20Chômeurs%20indemnisés.xls
Lien général: http://www.emploi.belgique.be/moduleDefault.aspx?id=23466#AutoAncher0 
Emploi.belgique: chômeurs indemnisés</t>
  </si>
  <si>
    <t>Unemployment | Recipients</t>
  </si>
  <si>
    <t xml:space="preserve">Canada | Employment insurance beneficiaries receiving regular benefits </t>
  </si>
  <si>
    <t>Slovenia</t>
  </si>
  <si>
    <t>Slovenia | Recipients of unemployment benefits</t>
  </si>
  <si>
    <t>Bulgaria | Recipients of unemployment benefits</t>
  </si>
  <si>
    <t>Montenegro | Recipients of unemployment benefits</t>
  </si>
  <si>
    <t>Serbia | Recipients of unemployment benefits</t>
  </si>
  <si>
    <t>Macedonia | Recipients of unemployment benefits</t>
  </si>
  <si>
    <t>Belarus | Recipients of unemployment benefits</t>
  </si>
  <si>
    <t>Armenia | Recipients of unemployment benefits</t>
  </si>
  <si>
    <t>Kazakhstan | unemployment benefit recipients</t>
  </si>
  <si>
    <t>Turkey | Unemployment benefits recipients</t>
  </si>
  <si>
    <t>Czech republic | Recipients of unemployment benefits</t>
  </si>
  <si>
    <t>Croatia | unemployment benefit recipients</t>
  </si>
  <si>
    <t>South Korea | Unemployment insurance beneficiaries</t>
  </si>
  <si>
    <t>Weighted average indexed value for the set of countries and unemployment programmes | Weight = unemployment benef recipients</t>
  </si>
  <si>
    <t>Without US - Weighted average indexed value  | Weight = unemployment benef recipients</t>
  </si>
  <si>
    <t>Europe (available data) - Weighted average indexed value  | Weight = unemployment benef recipients</t>
  </si>
  <si>
    <t>Eastern Europe (available data) - Weighted average indexed value  | Weight = unemployment benef recipients</t>
  </si>
  <si>
    <t>Western Europe (available data) - Weighted average indexed value  | Weight = unemployment benef recipients</t>
  </si>
  <si>
    <t>Indexed number of unemployment benefit recipients (100 = January 2008):
United States, Weigted average for the selection of countries* with an without US)</t>
  </si>
  <si>
    <r>
      <t xml:space="preserve">Weighted average indexed value for the </t>
    </r>
    <r>
      <rPr>
        <b/>
        <sz val="9"/>
        <rFont val="Arial"/>
        <family val="2"/>
      </rPr>
      <t>set of countries</t>
    </r>
    <r>
      <rPr>
        <sz val="9"/>
        <rFont val="Arial"/>
        <family val="2"/>
      </rPr>
      <t xml:space="preserve"> and unemployment programmes | Weight = unemployment benef recipients</t>
    </r>
  </si>
  <si>
    <t xml:space="preserve">Thailand | Beneficiaries of unemployment benefit </t>
  </si>
  <si>
    <t>Thailand</t>
  </si>
  <si>
    <t>ying kunlapaet &lt;kunlapaet@hotmail.com&gt;</t>
  </si>
  <si>
    <t>Comprise Unemployment Benefits and Unemployment Benefits – Hardship</t>
  </si>
  <si>
    <t>http://www.pub.arbeitsagentur.de/hst/services/statistik/detail/s.html</t>
  </si>
  <si>
    <t>Lithuania</t>
  </si>
  <si>
    <t>National data</t>
  </si>
  <si>
    <t>National data available in: "Labor Market Monitoring in Europe and Central Asia Countries: Recent Trends"</t>
  </si>
  <si>
    <r>
      <t xml:space="preserve">Send email </t>
    </r>
    <r>
      <rPr>
        <sz val="8"/>
        <color indexed="57"/>
        <rFont val="Arial"/>
        <family val="2"/>
      </rPr>
      <t>18/18/2009</t>
    </r>
  </si>
  <si>
    <r>
      <t xml:space="preserve">Send a email on the </t>
    </r>
    <r>
      <rPr>
        <sz val="8"/>
        <color indexed="57"/>
        <rFont val="Arial"/>
        <family val="2"/>
      </rPr>
      <t>18/08/2009</t>
    </r>
  </si>
  <si>
    <t>Romania</t>
  </si>
  <si>
    <t>Albania</t>
  </si>
  <si>
    <t>Bosnia Herzegovina</t>
  </si>
  <si>
    <t xml:space="preserve">Montenegro </t>
  </si>
  <si>
    <t>Staistical office</t>
  </si>
  <si>
    <t>Unemployed receiving unemployment benefits</t>
  </si>
  <si>
    <t>http://www.monstat.cg.yu/EngPublikacije.htm</t>
  </si>
  <si>
    <t>Serbia</t>
  </si>
  <si>
    <t>See Monthly Statistical Review</t>
  </si>
  <si>
    <t>http://webrzs.statserb.sr.gov.yu/axd/en/osn.htm?#mpr</t>
  </si>
  <si>
    <t>Statistical office</t>
  </si>
  <si>
    <t>Persons receiving financial benefits</t>
  </si>
  <si>
    <t>Macedonia</t>
  </si>
  <si>
    <t>Belarus</t>
  </si>
  <si>
    <t>Moldova</t>
  </si>
  <si>
    <t>Lithuanian labour exchange</t>
  </si>
  <si>
    <t>http://www.ldb.lt/en/Information/LabourMarket/Pages/default.aspx</t>
  </si>
  <si>
    <t>Contact from the national statistical office: Daiva.Mikalopiene@stat.gov.lt</t>
  </si>
  <si>
    <t>Armenia</t>
  </si>
  <si>
    <t>Azerbaijan</t>
  </si>
  <si>
    <t>Slovakia | Unemployment benefit recipients</t>
  </si>
  <si>
    <t>Thailand | Unemployment benefits recipients</t>
  </si>
  <si>
    <t xml:space="preserve">UK | Claimants SA (Jobseeker's Allowance ) </t>
  </si>
  <si>
    <t>Netherlands | Recipients of unemployment benefits</t>
  </si>
  <si>
    <t>Lithuania | Recipients of unemployment benefits</t>
  </si>
  <si>
    <t>Romania | Recipients of unemployment benefits</t>
  </si>
  <si>
    <t>National data available in: "Labor Market Monitoring in Europe and Central Asia Countries: Recent Trends"
http://www.insse.ro/cms/rw/pages/index.en.do
Monthly statististical bulletin +  social indicators + table 66</t>
  </si>
  <si>
    <t>Data available by sex</t>
  </si>
  <si>
    <t>New caledonia</t>
  </si>
  <si>
    <t xml:space="preserve">new caledonia:
http://www.isee.nc/seriesstat/seriesstats.html 
marché du travail
chômage = chomage indemnisé.
</t>
  </si>
  <si>
    <t>Chômeurs indemnisés</t>
  </si>
  <si>
    <t>Institut de stat</t>
  </si>
  <si>
    <t>Tajikistan</t>
  </si>
  <si>
    <t>Number of unemployment benefit recipients</t>
  </si>
  <si>
    <t>Cyprus | Recipients of unemployment benefits</t>
  </si>
  <si>
    <t>Cyprus</t>
  </si>
  <si>
    <t>Social insurance services</t>
  </si>
  <si>
    <t>http://www.mlsi.gov.cy/mlsi/sid/sid.nsf/All/E69EBD849AB21D5EC225763400395F27?OpenDocument</t>
  </si>
  <si>
    <t>http://estat.statcan.gc.ca/cgi-win/cnsmcgi.pgm?Lang=E&amp;RootDir=ESTAT/&amp;CANSIMFile=ESTAT/English/CII_1-eng.htm</t>
  </si>
  <si>
    <t xml:space="preserve">Stat Canada
General access to Stat in StatCan
</t>
  </si>
  <si>
    <t>Employment insurance regular benefit
Data available for any benefits and by sex</t>
  </si>
  <si>
    <t>Data available by sex and other benefits</t>
  </si>
  <si>
    <t>http://www.afsz.hu/engine.aspx?page=full_afsz_havi_reszletes_adatok_2009</t>
  </si>
  <si>
    <r>
      <t xml:space="preserve">http://www.iaf.se/iaftemplates/Page.aspx?id=947
</t>
    </r>
    <r>
      <rPr>
        <sz val="8"/>
        <rFont val="Arial"/>
        <family val="2"/>
      </rPr>
      <t>Statistiks =&gt; Utbetalningar =&gt; Månadsstatistik =&gt; Hela riket t.o.m. september 2009</t>
    </r>
  </si>
  <si>
    <t>http://www.stat.tj/english/tables.htm</t>
  </si>
  <si>
    <r>
      <t xml:space="preserve">http://www.ess.gov.si/eng/UnemplTrends/NumRegUnemplMonth.htm
</t>
    </r>
    <r>
      <rPr>
        <sz val="8"/>
        <rFont val="Arial"/>
        <family val="2"/>
      </rPr>
      <t>Entitled to unemployment benefit (annual data):</t>
    </r>
    <r>
      <rPr>
        <u val="single"/>
        <sz val="8"/>
        <color indexed="12"/>
        <rFont val="Arial"/>
        <family val="2"/>
      </rPr>
      <t xml:space="preserve"> http://www.stat.si/letopis/2008/12_08/12-12-08.htm</t>
    </r>
  </si>
  <si>
    <r>
      <t xml:space="preserve">http://www.ukrstat.gov.ua/
</t>
    </r>
    <r>
      <rPr>
        <sz val="8"/>
        <rFont val="Arial"/>
        <family val="2"/>
      </rPr>
      <t>Go to "Statistical information section" =&gt; Labour market =&gt; Social security of unemployed persons (according to State Employment Service (monthly information)</t>
    </r>
  </si>
  <si>
    <t xml:space="preserve">Belgium | Unemployment beneficiaries </t>
  </si>
  <si>
    <t>Trends compared to previsous month</t>
  </si>
  <si>
    <t>i</t>
  </si>
  <si>
    <t>h</t>
  </si>
  <si>
    <t>New Caledonia | Recipients of unemployment benefits</t>
  </si>
  <si>
    <t>Statistical institute | IBGE</t>
  </si>
  <si>
    <t>Unemployment benefits recipients</t>
  </si>
  <si>
    <t>http://saeg.datamec.com.br/#inicio</t>
  </si>
  <si>
    <t xml:space="preserve">   Consultas ao Seguro-Desemprego (SD)  
=&gt; II01 - Evolução do SD (Data Requerimento)</t>
  </si>
  <si>
    <t>Brazil | Recipients of unemployment benefits</t>
  </si>
  <si>
    <t>Total number of unemployed (quaterly data)</t>
  </si>
  <si>
    <t>Percentage unemployed receiving unemployment benefits</t>
  </si>
  <si>
    <t>Sources: Thailand Social Security Office for unemployed receiving unemployment benefits; ILO, LABORSTA (unemployment general level, quarterly) for total number of unemployed.</t>
  </si>
  <si>
    <t>Figure 9.3</t>
  </si>
  <si>
    <t>Thailand: Number of unemployed receiving unemployment benefits (monthly), and trends in the proportion of total unemployed receiving benefits, 2006–09 (percentages)</t>
  </si>
  <si>
    <t>Unemployment rate (per cent)</t>
  </si>
  <si>
    <t>Month/ year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</si>
</sst>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\ _l_v_-;\-* #,##0\ _l_v_-;_-* &quot;-&quot;??\ _l_v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#,##0\ &quot;mk&quot;;\-#,##0\ &quot;mk&quot;"/>
    <numFmt numFmtId="186" formatCode="#,##0\ &quot;mk&quot;;[Red]\-#,##0\ &quot;mk&quot;"/>
    <numFmt numFmtId="187" formatCode="#,##0.00\ &quot;mk&quot;;\-#,##0.00\ &quot;mk&quot;"/>
    <numFmt numFmtId="188" formatCode="#,##0.00\ &quot;mk&quot;;[Red]\-#,##0.00\ &quot;mk&quot;"/>
    <numFmt numFmtId="189" formatCode="_-* #,##0\ &quot;mk&quot;_-;\-* #,##0\ &quot;mk&quot;_-;_-* &quot;-&quot;\ &quot;mk&quot;_-;_-@_-"/>
    <numFmt numFmtId="190" formatCode="_-* #,##0\ _m_k_-;\-* #,##0\ _m_k_-;_-* &quot;-&quot;\ _m_k_-;_-@_-"/>
    <numFmt numFmtId="191" formatCode="_-* #,##0.00\ &quot;mk&quot;_-;\-* #,##0.00\ &quot;mk&quot;_-;_-* &quot;-&quot;??\ &quot;mk&quot;_-;_-@_-"/>
    <numFmt numFmtId="192" formatCode="_-* #,##0.00\ _m_k_-;\-* #,##0.00\ _m_k_-;_-* &quot;-&quot;??\ _m_k_-;_-@_-"/>
    <numFmt numFmtId="193" formatCode="yyyy/m"/>
    <numFmt numFmtId="194" formatCode="yyyy/m/d"/>
    <numFmt numFmtId="195" formatCode="yyyy/d"/>
    <numFmt numFmtId="196" formatCode="\-"/>
    <numFmt numFmtId="197" formatCode="\-#,###"/>
    <numFmt numFmtId="198" formatCode="#,##0.0"/>
    <numFmt numFmtId="199" formatCode="0.000"/>
    <numFmt numFmtId="200" formatCode="0.0000"/>
    <numFmt numFmtId="201" formatCode="0.00000"/>
    <numFmt numFmtId="202" formatCode="#\.##0.0"/>
    <numFmt numFmtId="203" formatCode="###\ ###"/>
    <numFmt numFmtId="204" formatCode="\-###\ ###"/>
    <numFmt numFmtId="205" formatCode="###\ ###\ ###"/>
    <numFmt numFmtId="206" formatCode="###\ ###.0"/>
    <numFmt numFmtId="207" formatCode="###\ ###.00"/>
    <numFmt numFmtId="208" formatCode="0.000000"/>
    <numFmt numFmtId="209" formatCode="0.0000000"/>
    <numFmt numFmtId="210" formatCode="0.0\ %"/>
    <numFmt numFmtId="211" formatCode="#,##0.000"/>
    <numFmt numFmtId="212" formatCode="#.##0"/>
    <numFmt numFmtId="213" formatCode="&quot;v.&quot;\ 0"/>
    <numFmt numFmtId="214" formatCode="yyyy"/>
    <numFmt numFmtId="215" formatCode="&quot;Kyllä&quot;;&quot;Kyllä&quot;;&quot;Ei&quot;"/>
    <numFmt numFmtId="216" formatCode="&quot;Tosi&quot;;&quot;Tosi&quot;;&quot;Epätosi&quot;"/>
    <numFmt numFmtId="217" formatCode="&quot;Käytössä&quot;;&quot;Käytössä&quot;;&quot;Ei käytössä&quot;"/>
    <numFmt numFmtId="218" formatCode="#,##0.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000000000"/>
    <numFmt numFmtId="225" formatCode="d\.m\."/>
    <numFmt numFmtId="226" formatCode="mmmm\-yy"/>
    <numFmt numFmtId="227" formatCode="#,###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sz val="8"/>
      <color indexed="16"/>
      <name val="Arial"/>
      <family val="2"/>
    </font>
    <font>
      <b/>
      <sz val="11"/>
      <name val="Arial"/>
      <family val="2"/>
    </font>
    <font>
      <b/>
      <sz val="3"/>
      <name val="Arial"/>
      <family val="2"/>
    </font>
    <font>
      <sz val="3"/>
      <name val="Arial"/>
      <family val="2"/>
    </font>
    <font>
      <sz val="11"/>
      <name val="ＭＳ Ｐゴシック"/>
      <family val="3"/>
    </font>
    <font>
      <b/>
      <sz val="8"/>
      <color indexed="63"/>
      <name val="Arial"/>
      <family val="2"/>
    </font>
    <font>
      <sz val="10"/>
      <name val="Helvetica"/>
      <family val="0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8"/>
      <color indexed="57"/>
      <name val="Arial"/>
      <family val="2"/>
    </font>
    <font>
      <b/>
      <sz val="9"/>
      <color indexed="16"/>
      <name val="Wingdings 3"/>
      <family val="1"/>
    </font>
    <font>
      <b/>
      <sz val="10"/>
      <color indexed="16"/>
      <name val="Wingdings 3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1"/>
      <color indexed="8"/>
      <name val="Arial"/>
      <family val="0"/>
    </font>
    <font>
      <sz val="8"/>
      <name val="Times New Roman"/>
      <family val="1"/>
    </font>
    <font>
      <sz val="10"/>
      <color indexed="9"/>
      <name val="Arial"/>
      <family val="2"/>
    </font>
    <font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7" borderId="1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2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14" fillId="0" borderId="0">
      <alignment/>
      <protection/>
    </xf>
  </cellStyleXfs>
  <cellXfs count="12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24" borderId="0" xfId="0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 quotePrefix="1">
      <alignment vertical="top" wrapText="1"/>
    </xf>
    <xf numFmtId="0" fontId="2" fillId="0" borderId="10" xfId="49" applyFont="1" applyBorder="1" applyAlignment="1" applyProtection="1">
      <alignment vertical="top" wrapText="1"/>
      <protection/>
    </xf>
    <xf numFmtId="0" fontId="1" fillId="0" borderId="0" xfId="0" applyNumberFormat="1" applyFont="1" applyAlignment="1">
      <alignment/>
    </xf>
    <xf numFmtId="0" fontId="6" fillId="2" borderId="10" xfId="0" applyFont="1" applyFill="1" applyBorder="1" applyAlignment="1">
      <alignment vertical="top" wrapText="1"/>
    </xf>
    <xf numFmtId="0" fontId="9" fillId="0" borderId="10" xfId="49" applyFont="1" applyBorder="1" applyAlignment="1" applyProtection="1">
      <alignment vertical="top" wrapText="1"/>
      <protection/>
    </xf>
    <xf numFmtId="0" fontId="9" fillId="0" borderId="0" xfId="49" applyFont="1" applyAlignment="1" applyProtection="1">
      <alignment wrapText="1"/>
      <protection/>
    </xf>
    <xf numFmtId="0" fontId="9" fillId="0" borderId="11" xfId="49" applyFont="1" applyBorder="1" applyAlignment="1" applyProtection="1">
      <alignment vertical="top" wrapText="1"/>
      <protection/>
    </xf>
    <xf numFmtId="0" fontId="9" fillId="0" borderId="10" xfId="49" applyFont="1" applyBorder="1" applyAlignment="1" applyProtection="1">
      <alignment wrapText="1"/>
      <protection/>
    </xf>
    <xf numFmtId="0" fontId="3" fillId="24" borderId="0" xfId="0" applyFont="1" applyFill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7" fontId="6" fillId="0" borderId="13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5" fillId="0" borderId="0" xfId="49" applyFont="1" applyAlignment="1" applyProtection="1">
      <alignment vertical="top" wrapText="1"/>
      <protection/>
    </xf>
    <xf numFmtId="182" fontId="0" fillId="0" borderId="0" xfId="0" applyNumberFormat="1" applyAlignment="1">
      <alignment wrapText="1"/>
    </xf>
    <xf numFmtId="0" fontId="9" fillId="0" borderId="0" xfId="49" applyFont="1" applyBorder="1" applyAlignment="1" applyProtection="1">
      <alignment vertical="top" wrapText="1"/>
      <protection/>
    </xf>
    <xf numFmtId="0" fontId="18" fillId="24" borderId="10" xfId="49" applyFont="1" applyFill="1" applyBorder="1" applyAlignment="1" applyProtection="1">
      <alignment vertical="top" wrapText="1"/>
      <protection/>
    </xf>
    <xf numFmtId="0" fontId="2" fillId="24" borderId="10" xfId="0" applyFont="1" applyFill="1" applyBorder="1" applyAlignment="1">
      <alignment vertical="top" wrapText="1"/>
    </xf>
    <xf numFmtId="1" fontId="0" fillId="0" borderId="13" xfId="0" applyNumberFormat="1" applyFon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10" xfId="0" applyFill="1" applyBorder="1" applyAlignment="1">
      <alignment wrapText="1"/>
    </xf>
    <xf numFmtId="17" fontId="0" fillId="2" borderId="10" xfId="0" applyNumberFormat="1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182" fontId="1" fillId="2" borderId="10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wrapText="1"/>
    </xf>
    <xf numFmtId="1" fontId="3" fillId="0" borderId="14" xfId="0" applyNumberFormat="1" applyFont="1" applyBorder="1" applyAlignment="1">
      <alignment wrapText="1"/>
    </xf>
    <xf numFmtId="182" fontId="3" fillId="0" borderId="14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1" fontId="3" fillId="0" borderId="13" xfId="0" applyNumberFormat="1" applyFont="1" applyBorder="1" applyAlignment="1">
      <alignment wrapText="1"/>
    </xf>
    <xf numFmtId="182" fontId="3" fillId="0" borderId="13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1" fontId="3" fillId="0" borderId="15" xfId="0" applyNumberFormat="1" applyFont="1" applyBorder="1" applyAlignment="1">
      <alignment wrapText="1"/>
    </xf>
    <xf numFmtId="182" fontId="3" fillId="0" borderId="15" xfId="0" applyNumberFormat="1" applyFont="1" applyBorder="1" applyAlignment="1">
      <alignment wrapText="1"/>
    </xf>
    <xf numFmtId="0" fontId="15" fillId="0" borderId="0" xfId="0" applyFont="1" applyAlignment="1">
      <alignment horizontal="left" wrapText="1"/>
    </xf>
    <xf numFmtId="226" fontId="15" fillId="2" borderId="10" xfId="0" applyNumberFormat="1" applyFont="1" applyFill="1" applyBorder="1" applyAlignment="1">
      <alignment horizontal="left" wrapText="1"/>
    </xf>
    <xf numFmtId="226" fontId="20" fillId="0" borderId="14" xfId="0" applyNumberFormat="1" applyFont="1" applyBorder="1" applyAlignment="1">
      <alignment horizontal="left" wrapText="1"/>
    </xf>
    <xf numFmtId="226" fontId="20" fillId="0" borderId="13" xfId="0" applyNumberFormat="1" applyFont="1" applyBorder="1" applyAlignment="1">
      <alignment horizontal="left" wrapText="1"/>
    </xf>
    <xf numFmtId="226" fontId="20" fillId="0" borderId="15" xfId="0" applyNumberFormat="1" applyFont="1" applyBorder="1" applyAlignment="1">
      <alignment horizontal="left" wrapText="1"/>
    </xf>
    <xf numFmtId="226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/>
    </xf>
    <xf numFmtId="0" fontId="9" fillId="0" borderId="10" xfId="49" applyFont="1" applyFill="1" applyBorder="1" applyAlignment="1" applyProtection="1">
      <alignment vertical="top" wrapText="1"/>
      <protection/>
    </xf>
    <xf numFmtId="0" fontId="9" fillId="0" borderId="12" xfId="49" applyFont="1" applyBorder="1" applyAlignment="1" applyProtection="1">
      <alignment vertical="top" wrapText="1"/>
      <protection/>
    </xf>
    <xf numFmtId="0" fontId="0" fillId="0" borderId="13" xfId="0" applyFont="1" applyBorder="1" applyAlignment="1">
      <alignment/>
    </xf>
    <xf numFmtId="0" fontId="0" fillId="4" borderId="10" xfId="0" applyFont="1" applyFill="1" applyBorder="1" applyAlignment="1">
      <alignment horizontal="center" textRotation="90" wrapText="1"/>
    </xf>
    <xf numFmtId="1" fontId="23" fillId="0" borderId="13" xfId="0" applyNumberFormat="1" applyFont="1" applyBorder="1" applyAlignment="1">
      <alignment horizontal="center" wrapText="1"/>
    </xf>
    <xf numFmtId="1" fontId="23" fillId="0" borderId="14" xfId="0" applyNumberFormat="1" applyFont="1" applyBorder="1" applyAlignment="1">
      <alignment horizontal="center" wrapText="1"/>
    </xf>
    <xf numFmtId="1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" fontId="23" fillId="0" borderId="15" xfId="0" applyNumberFormat="1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right" wrapText="1"/>
    </xf>
    <xf numFmtId="0" fontId="0" fillId="25" borderId="12" xfId="0" applyFill="1" applyBorder="1" applyAlignment="1">
      <alignment horizontal="right" wrapText="1"/>
    </xf>
    <xf numFmtId="0" fontId="46" fillId="25" borderId="0" xfId="0" applyFont="1" applyFill="1" applyAlignment="1">
      <alignment/>
    </xf>
    <xf numFmtId="0" fontId="46" fillId="25" borderId="12" xfId="0" applyFont="1" applyFill="1" applyBorder="1" applyAlignment="1">
      <alignment horizontal="right" wrapText="1"/>
    </xf>
    <xf numFmtId="205" fontId="0" fillId="25" borderId="0" xfId="0" applyNumberFormat="1" applyFill="1" applyAlignment="1">
      <alignment/>
    </xf>
    <xf numFmtId="205" fontId="0" fillId="25" borderId="12" xfId="0" applyNumberFormat="1" applyFill="1" applyBorder="1" applyAlignment="1">
      <alignment horizontal="right" wrapText="1"/>
    </xf>
    <xf numFmtId="199" fontId="0" fillId="25" borderId="0" xfId="0" applyNumberFormat="1" applyFill="1" applyAlignment="1">
      <alignment/>
    </xf>
    <xf numFmtId="199" fontId="0" fillId="25" borderId="12" xfId="0" applyNumberFormat="1" applyFill="1" applyBorder="1" applyAlignment="1">
      <alignment horizontal="right" wrapText="1"/>
    </xf>
    <xf numFmtId="0" fontId="0" fillId="25" borderId="0" xfId="0" applyFill="1" applyAlignment="1">
      <alignment wrapText="1"/>
    </xf>
    <xf numFmtId="0" fontId="45" fillId="25" borderId="0" xfId="0" applyFont="1" applyFill="1" applyAlignment="1">
      <alignment horizontal="justify" wrapText="1"/>
    </xf>
    <xf numFmtId="17" fontId="3" fillId="25" borderId="0" xfId="0" applyNumberFormat="1" applyFont="1" applyFill="1" applyAlignment="1">
      <alignment/>
    </xf>
    <xf numFmtId="205" fontId="3" fillId="25" borderId="0" xfId="0" applyNumberFormat="1" applyFont="1" applyFill="1" applyAlignment="1">
      <alignment/>
    </xf>
    <xf numFmtId="199" fontId="3" fillId="25" borderId="0" xfId="0" applyNumberFormat="1" applyFont="1" applyFill="1" applyAlignment="1">
      <alignment/>
    </xf>
    <xf numFmtId="0" fontId="47" fillId="25" borderId="0" xfId="0" applyFont="1" applyFill="1" applyAlignment="1">
      <alignment/>
    </xf>
    <xf numFmtId="17" fontId="3" fillId="25" borderId="12" xfId="0" applyNumberFormat="1" applyFont="1" applyFill="1" applyBorder="1" applyAlignment="1">
      <alignment/>
    </xf>
    <xf numFmtId="205" fontId="3" fillId="25" borderId="12" xfId="0" applyNumberFormat="1" applyFont="1" applyFill="1" applyBorder="1" applyAlignment="1">
      <alignment/>
    </xf>
    <xf numFmtId="199" fontId="3" fillId="25" borderId="12" xfId="0" applyNumberFormat="1" applyFont="1" applyFill="1" applyBorder="1" applyAlignment="1">
      <alignment/>
    </xf>
    <xf numFmtId="0" fontId="47" fillId="25" borderId="12" xfId="0" applyFont="1" applyFill="1" applyBorder="1" applyAlignment="1">
      <alignment/>
    </xf>
    <xf numFmtId="0" fontId="11" fillId="25" borderId="0" xfId="0" applyFont="1" applyFill="1" applyAlignment="1">
      <alignment vertical="top"/>
    </xf>
    <xf numFmtId="0" fontId="11" fillId="25" borderId="0" xfId="0" applyFont="1" applyFill="1" applyAlignment="1">
      <alignment vertical="top" wrapText="1"/>
    </xf>
    <xf numFmtId="0" fontId="0" fillId="25" borderId="0" xfId="0" applyFill="1" applyAlignment="1">
      <alignment vertical="top" wrapText="1"/>
    </xf>
    <xf numFmtId="0" fontId="0" fillId="25" borderId="0" xfId="0" applyFill="1" applyAlignment="1">
      <alignment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ali_Thm" xfId="52"/>
    <cellStyle name="Percent" xfId="53"/>
    <cellStyle name="Pilkku_Kuvio 19.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  <cellStyle name="標準_p158x_入力訂正84_入力訂正84_入力訂正87_入力訂正84_入力訂正86_TMSシステム（２係用）_TMSシステム（２係用）_TMSシステム（２係用）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5"/>
          <c:w val="0.891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9.3 Data'!$B$3</c:f>
              <c:strCache>
                <c:ptCount val="1"/>
                <c:pt idx="0">
                  <c:v>Thailand | Beneficiaries of unemployment benefit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9.3 Data'!$A$4:$A$46</c:f>
              <c:strCache>
                <c:ptCount val="4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</c:strCache>
            </c:strRef>
          </c:cat>
          <c:val>
            <c:numRef>
              <c:f>'Fig 9.3 Data'!$B$4:$B$46</c:f>
              <c:numCache>
                <c:ptCount val="43"/>
                <c:pt idx="0">
                  <c:v>26050</c:v>
                </c:pt>
                <c:pt idx="1">
                  <c:v>23428</c:v>
                </c:pt>
                <c:pt idx="2">
                  <c:v>26296</c:v>
                </c:pt>
                <c:pt idx="3">
                  <c:v>27124</c:v>
                </c:pt>
                <c:pt idx="4">
                  <c:v>31792</c:v>
                </c:pt>
                <c:pt idx="5">
                  <c:v>32724</c:v>
                </c:pt>
                <c:pt idx="6">
                  <c:v>33860</c:v>
                </c:pt>
                <c:pt idx="7">
                  <c:v>35769</c:v>
                </c:pt>
                <c:pt idx="8">
                  <c:v>35070</c:v>
                </c:pt>
                <c:pt idx="9">
                  <c:v>36868</c:v>
                </c:pt>
                <c:pt idx="10">
                  <c:v>38138</c:v>
                </c:pt>
                <c:pt idx="11">
                  <c:v>39902</c:v>
                </c:pt>
                <c:pt idx="12">
                  <c:v>39217</c:v>
                </c:pt>
                <c:pt idx="13">
                  <c:v>37550</c:v>
                </c:pt>
                <c:pt idx="14">
                  <c:v>40660</c:v>
                </c:pt>
                <c:pt idx="15">
                  <c:v>43105</c:v>
                </c:pt>
                <c:pt idx="16">
                  <c:v>44673</c:v>
                </c:pt>
                <c:pt idx="17">
                  <c:v>48467</c:v>
                </c:pt>
                <c:pt idx="18">
                  <c:v>47998</c:v>
                </c:pt>
                <c:pt idx="19">
                  <c:v>54959</c:v>
                </c:pt>
                <c:pt idx="20">
                  <c:v>54986</c:v>
                </c:pt>
                <c:pt idx="21">
                  <c:v>59117</c:v>
                </c:pt>
                <c:pt idx="22">
                  <c:v>60100</c:v>
                </c:pt>
                <c:pt idx="23">
                  <c:v>56581</c:v>
                </c:pt>
                <c:pt idx="24">
                  <c:v>59214</c:v>
                </c:pt>
                <c:pt idx="25">
                  <c:v>58142</c:v>
                </c:pt>
                <c:pt idx="26">
                  <c:v>58773</c:v>
                </c:pt>
                <c:pt idx="27">
                  <c:v>63725</c:v>
                </c:pt>
                <c:pt idx="28">
                  <c:v>66592</c:v>
                </c:pt>
                <c:pt idx="29">
                  <c:v>64008</c:v>
                </c:pt>
                <c:pt idx="30">
                  <c:v>67632</c:v>
                </c:pt>
                <c:pt idx="31">
                  <c:v>68937</c:v>
                </c:pt>
                <c:pt idx="32">
                  <c:v>69421</c:v>
                </c:pt>
                <c:pt idx="33">
                  <c:v>68741</c:v>
                </c:pt>
                <c:pt idx="34">
                  <c:v>65323</c:v>
                </c:pt>
                <c:pt idx="35">
                  <c:v>71951</c:v>
                </c:pt>
                <c:pt idx="36">
                  <c:v>91383</c:v>
                </c:pt>
                <c:pt idx="37">
                  <c:v>112025</c:v>
                </c:pt>
                <c:pt idx="38">
                  <c:v>166245</c:v>
                </c:pt>
                <c:pt idx="39">
                  <c:v>181262</c:v>
                </c:pt>
                <c:pt idx="40">
                  <c:v>188559</c:v>
                </c:pt>
                <c:pt idx="41">
                  <c:v>188986</c:v>
                </c:pt>
                <c:pt idx="42">
                  <c:v>177385</c:v>
                </c:pt>
              </c:numCache>
            </c:numRef>
          </c:val>
        </c:ser>
        <c:gapWidth val="20"/>
        <c:axId val="11040949"/>
        <c:axId val="32259678"/>
      </c:barChart>
      <c:lineChart>
        <c:grouping val="standard"/>
        <c:varyColors val="0"/>
        <c:ser>
          <c:idx val="1"/>
          <c:order val="1"/>
          <c:tx>
            <c:strRef>
              <c:f>'Fig 9.3 Data'!$C$3</c:f>
              <c:strCache>
                <c:ptCount val="1"/>
                <c:pt idx="0">
                  <c:v>Percentage unemployed receiving unemployment benefits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9.3 Data'!$A$4:$A$46</c:f>
              <c:strCache>
                <c:ptCount val="4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</c:strCache>
            </c:strRef>
          </c:cat>
          <c:val>
            <c:numRef>
              <c:f>'Fig 9.3 Data'!$C$4:$C$46</c:f>
              <c:numCache>
                <c:ptCount val="43"/>
                <c:pt idx="1">
                  <c:v>3.5168200309230375</c:v>
                </c:pt>
                <c:pt idx="4">
                  <c:v>5.240756309447274</c:v>
                </c:pt>
                <c:pt idx="7">
                  <c:v>7.951140354777042</c:v>
                </c:pt>
                <c:pt idx="10">
                  <c:v>7.875521414116384</c:v>
                </c:pt>
                <c:pt idx="13">
                  <c:v>6.396170814383294</c:v>
                </c:pt>
                <c:pt idx="16">
                  <c:v>7.576703244517563</c:v>
                </c:pt>
                <c:pt idx="19">
                  <c:v>12.428539122568974</c:v>
                </c:pt>
                <c:pt idx="22">
                  <c:v>14.481927710843372</c:v>
                </c:pt>
                <c:pt idx="25">
                  <c:v>9.602787916824946</c:v>
                </c:pt>
                <c:pt idx="28">
                  <c:v>12.69144272917858</c:v>
                </c:pt>
                <c:pt idx="31">
                  <c:v>15.288755821689954</c:v>
                </c:pt>
                <c:pt idx="34">
                  <c:v>12.88</c:v>
                </c:pt>
                <c:pt idx="37">
                  <c:v>14.37305141068244</c:v>
                </c:pt>
                <c:pt idx="40">
                  <c:v>28.0197637268742</c:v>
                </c:pt>
              </c:numCache>
            </c:numRef>
          </c:val>
          <c:smooth val="0"/>
        </c:ser>
        <c:axId val="21901647"/>
        <c:axId val="62897096"/>
      </c:lineChart>
      <c:dateAx>
        <c:axId val="110409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967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225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 number of unemployed receiving unemployment benefits 
(monthly data)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ln w="3175">
            <a:noFill/>
          </a:ln>
        </c:spPr>
        <c:crossAx val="11040949"/>
        <c:crossesAt val="1"/>
        <c:crossBetween val="between"/>
        <c:dispUnits/>
      </c:valAx>
      <c:dateAx>
        <c:axId val="21901647"/>
        <c:scaling>
          <c:orientation val="minMax"/>
        </c:scaling>
        <c:axPos val="b"/>
        <c:delete val="1"/>
        <c:majorTickMark val="out"/>
        <c:minorTickMark val="none"/>
        <c:tickLblPos val="nextTo"/>
        <c:crossAx val="62897096"/>
        <c:crosses val="autoZero"/>
        <c:auto val="0"/>
        <c:noMultiLvlLbl val="0"/>
      </c:dateAx>
      <c:valAx>
        <c:axId val="62897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9016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75"/>
          <c:y val="0.19125"/>
          <c:w val="0.40225"/>
          <c:h val="0.1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5"/>
  </sheetViews>
  <pageMargins left="0.787401575" right="0.787401575" top="0.984251969" bottom="0.984251969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wd.gov.hk/en/index/site_pubsvc/page_socsecu/sub_statistics/" TargetMode="External" /><Relationship Id="rId2" Type="http://schemas.openxmlformats.org/officeDocument/2006/relationships/hyperlink" Target="http://www.mpfa.org.hk/english/quicklinks/quicklinks_sta/files/Sep_2008_Issue.pdf" TargetMode="External" /><Relationship Id="rId3" Type="http://schemas.openxmlformats.org/officeDocument/2006/relationships/hyperlink" Target="http://statline.cbs.nl/StatWeb/dome/?LA=EN" TargetMode="External" /><Relationship Id="rId4" Type="http://schemas.openxmlformats.org/officeDocument/2006/relationships/hyperlink" Target="http://info.assedic.fr/unistatis/index.php?idmenu=12302&amp;idarticle=12245&amp;chemin=10491|12226|12302|&amp;persform=1" TargetMode="External" /><Relationship Id="rId5" Type="http://schemas.openxmlformats.org/officeDocument/2006/relationships/hyperlink" Target="http://info.assedic.fr/unistatis/" TargetMode="External" /><Relationship Id="rId6" Type="http://schemas.openxmlformats.org/officeDocument/2006/relationships/hyperlink" Target="http://www.ibge.gov.br/home/estatistica/indicadores/trabalhoerendimento/pme_nova/tabelas_excel/tab091012009.xls" TargetMode="External" /><Relationship Id="rId7" Type="http://schemas.openxmlformats.org/officeDocument/2006/relationships/hyperlink" Target="http://www.tt.mtin.es/periodico/seguridadsocial/200812/datos%20afiliacion%20noviembre%2008.pdf" TargetMode="External" /><Relationship Id="rId8" Type="http://schemas.openxmlformats.org/officeDocument/2006/relationships/hyperlink" Target="http://www.statistics.gov.uk/statbase/TSDtables1.asp" TargetMode="External" /><Relationship Id="rId9" Type="http://schemas.openxmlformats.org/officeDocument/2006/relationships/hyperlink" Target="http://www.spensiones.cl/estadisticas/series_afp/afiliados/afiliados.xls" TargetMode="External" /><Relationship Id="rId10" Type="http://schemas.openxmlformats.org/officeDocument/2006/relationships/hyperlink" Target="http://www.spensiones.cl/estadisticas/series_afp/cotizantes/cotizantes_totales.xls" TargetMode="External" /><Relationship Id="rId11" Type="http://schemas.openxmlformats.org/officeDocument/2006/relationships/hyperlink" Target="http://www.spensiones.cl/estadisticas/series_sc/afiliados.xls" TargetMode="External" /><Relationship Id="rId12" Type="http://schemas.openxmlformats.org/officeDocument/2006/relationships/hyperlink" Target="http://www.spensiones.cl/estadisticas/series_sc/cotizantes.xls" TargetMode="External" /><Relationship Id="rId13" Type="http://schemas.openxmlformats.org/officeDocument/2006/relationships/hyperlink" Target="http://www.spensiones.cl/safpstats/stats/.sc.php?_cid=50" TargetMode="External" /><Relationship Id="rId14" Type="http://schemas.openxmlformats.org/officeDocument/2006/relationships/hyperlink" Target="http://www.statbank.dk/statbank5a/default.asp?w=1024" TargetMode="External" /><Relationship Id="rId15" Type="http://schemas.openxmlformats.org/officeDocument/2006/relationships/hyperlink" Target="http://www.statbank.dk/statbank5a/default.asp?w=1024" TargetMode="External" /><Relationship Id="rId16" Type="http://schemas.openxmlformats.org/officeDocument/2006/relationships/hyperlink" Target="http://www.mpsv.cz/en/1614" TargetMode="External" /><Relationship Id="rId17" Type="http://schemas.openxmlformats.org/officeDocument/2006/relationships/hyperlink" Target="http://www.mtas.es/estadisticas/BEL/PRD/prd1_top_EXCEL.htmhttp://www.mtas.es/estadisticas/BEL/PRD/index.htm" TargetMode="External" /><Relationship Id="rId18" Type="http://schemas.openxmlformats.org/officeDocument/2006/relationships/hyperlink" Target="http://www.stat.go.jp/data/getujidb/zuhyou/r03.xls" TargetMode="External" /><Relationship Id="rId19" Type="http://schemas.openxmlformats.org/officeDocument/2006/relationships/hyperlink" Target="http://www.bps.gub.uy/modelo_CFCM.asp?p=EstadisticasIndicadores%20de%20la%20Seguridad%20Social" TargetMode="External" /><Relationship Id="rId20" Type="http://schemas.openxmlformats.org/officeDocument/2006/relationships/hyperlink" Target="http://www.gks.ru/wps/portal/!ut/p/.cmd/cs/.ce/7_0_A/.s/7_0_32U/_th/J_0_CH/_s.7_0_A/7_0_FL/_s.7_0_A/7_0_32U" TargetMode="External" /><Relationship Id="rId21" Type="http://schemas.openxmlformats.org/officeDocument/2006/relationships/hyperlink" Target="http://pub.stat.ee/px-web.2001/I_Databas/Social_Life/15Social_protection/06Social_insurance/08Unemployment_insurance/08Unemployment_insurance.asp" TargetMode="External" /><Relationship Id="rId22" Type="http://schemas.openxmlformats.org/officeDocument/2006/relationships/hyperlink" Target="http://www.workplace.gov.au/workplace/Publications/LabourMarketAnalysis/LabourMarketandRelatedPaymentsMonthlyProfile.htm" TargetMode="External" /><Relationship Id="rId23" Type="http://schemas.openxmlformats.org/officeDocument/2006/relationships/hyperlink" Target="http://www.trabajo.gob.ar/left/estadisticas/bel/descargas/cuadros/3927.xlshttp://www.trabajo.gob.ar/left/estadisticas/bel/belDisplay.asp?idSeccion=1&amp;idSubseccion=3" TargetMode="External" /><Relationship Id="rId24" Type="http://schemas.openxmlformats.org/officeDocument/2006/relationships/hyperlink" Target="http://www.vsaa.gov.lv/vsaa/content/?lng=en&amp;cat=651" TargetMode="External" /><Relationship Id="rId25" Type="http://schemas.openxmlformats.org/officeDocument/2006/relationships/hyperlink" Target="http://www.afsz.hu/engine.aspx?page=full_afsz_havi_reszletes_adatok_2008" TargetMode="External" /><Relationship Id="rId26" Type="http://schemas.openxmlformats.org/officeDocument/2006/relationships/hyperlink" Target="http://www.msd.govt.nz/about-msd-and-our-work/publications-resources/statistics/benefit/2008-national-benefit-factsheets.html" TargetMode="External" /><Relationship Id="rId27" Type="http://schemas.openxmlformats.org/officeDocument/2006/relationships/hyperlink" Target="http://www.zus.pl/files/inf_zas.pdf" TargetMode="External" /><Relationship Id="rId28" Type="http://schemas.openxmlformats.org/officeDocument/2006/relationships/hyperlink" Target="http://www.stat.tj/english/tables.htm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6"/>
  <sheetViews>
    <sheetView zoomScalePageLayoutView="0" workbookViewId="0" topLeftCell="A13">
      <selection activeCell="BR56" sqref="BR56:BR99"/>
    </sheetView>
  </sheetViews>
  <sheetFormatPr defaultColWidth="9.140625" defaultRowHeight="12.75"/>
  <cols>
    <col min="1" max="1" width="19.28125" style="1" customWidth="1"/>
    <col min="2" max="2" width="24.28125" style="2" customWidth="1"/>
    <col min="3" max="3" width="32.8515625" style="2" customWidth="1"/>
    <col min="4" max="4" width="65.140625" style="4" customWidth="1"/>
    <col min="5" max="5" width="38.421875" style="4" customWidth="1"/>
    <col min="6" max="16384" width="9.140625" style="2" customWidth="1"/>
  </cols>
  <sheetData>
    <row r="1" ht="12.75">
      <c r="A1" s="52" t="s">
        <v>16</v>
      </c>
    </row>
    <row r="2" ht="12.75">
      <c r="A2" s="52"/>
    </row>
    <row r="3" spans="1:5" s="6" customFormat="1" ht="15.75">
      <c r="A3" s="5" t="s">
        <v>18</v>
      </c>
      <c r="B3" s="5" t="s">
        <v>19</v>
      </c>
      <c r="C3" s="5" t="s">
        <v>23</v>
      </c>
      <c r="D3" s="28" t="s">
        <v>20</v>
      </c>
      <c r="E3" s="5" t="s">
        <v>21</v>
      </c>
    </row>
    <row r="4" spans="1:5" s="37" customFormat="1" ht="22.5">
      <c r="A4" s="11" t="s">
        <v>236</v>
      </c>
      <c r="B4" s="21" t="s">
        <v>231</v>
      </c>
      <c r="C4" s="21"/>
      <c r="D4" s="26" t="s">
        <v>232</v>
      </c>
      <c r="E4" s="8" t="s">
        <v>233</v>
      </c>
    </row>
    <row r="5" spans="1:5" s="37" customFormat="1" ht="37.5" customHeight="1">
      <c r="A5" s="11" t="s">
        <v>253</v>
      </c>
      <c r="B5" s="21" t="s">
        <v>231</v>
      </c>
      <c r="C5" s="21"/>
      <c r="D5" s="26" t="s">
        <v>232</v>
      </c>
      <c r="E5" s="8"/>
    </row>
    <row r="6" spans="1:5" s="43" customFormat="1" ht="56.25" customHeight="1">
      <c r="A6" s="41" t="s">
        <v>149</v>
      </c>
      <c r="B6" s="46" t="s">
        <v>152</v>
      </c>
      <c r="C6" s="44" t="s">
        <v>151</v>
      </c>
      <c r="D6" s="84" t="s">
        <v>150</v>
      </c>
      <c r="E6" s="42"/>
    </row>
    <row r="7" spans="1:5" s="43" customFormat="1" ht="3.75" customHeight="1">
      <c r="A7" s="41"/>
      <c r="B7" s="42"/>
      <c r="C7" s="42"/>
      <c r="D7" s="36"/>
      <c r="E7" s="42"/>
    </row>
    <row r="8" spans="1:5" s="38" customFormat="1" ht="27.75" customHeight="1">
      <c r="A8" s="41" t="s">
        <v>145</v>
      </c>
      <c r="B8" s="39" t="s">
        <v>70</v>
      </c>
      <c r="C8" s="39" t="s">
        <v>146</v>
      </c>
      <c r="D8" s="84" t="s">
        <v>148</v>
      </c>
      <c r="E8" s="39" t="s">
        <v>147</v>
      </c>
    </row>
    <row r="9" spans="1:5" s="37" customFormat="1" ht="6" customHeight="1">
      <c r="A9" s="34"/>
      <c r="B9" s="35"/>
      <c r="C9" s="35"/>
      <c r="D9" s="36"/>
      <c r="E9" s="35"/>
    </row>
    <row r="10" spans="1:5" s="37" customFormat="1" ht="22.5">
      <c r="A10" s="11" t="s">
        <v>254</v>
      </c>
      <c r="B10" s="21" t="s">
        <v>231</v>
      </c>
      <c r="C10" s="21"/>
      <c r="D10" s="26" t="s">
        <v>232</v>
      </c>
      <c r="E10" s="8"/>
    </row>
    <row r="11" spans="1:5" s="37" customFormat="1" ht="18" customHeight="1">
      <c r="A11" s="11" t="s">
        <v>248</v>
      </c>
      <c r="B11" s="21" t="s">
        <v>231</v>
      </c>
      <c r="C11" s="21"/>
      <c r="D11" s="26" t="s">
        <v>232</v>
      </c>
      <c r="E11" s="8"/>
    </row>
    <row r="12" spans="1:32" s="1" customFormat="1" ht="67.5">
      <c r="A12" s="7" t="s">
        <v>37</v>
      </c>
      <c r="B12" s="8" t="s">
        <v>39</v>
      </c>
      <c r="C12" s="8" t="s">
        <v>40</v>
      </c>
      <c r="D12" s="48" t="s">
        <v>202</v>
      </c>
      <c r="E12" s="8" t="s">
        <v>38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" customFormat="1" ht="22.5">
      <c r="A13" s="10"/>
      <c r="B13" s="40"/>
      <c r="C13" s="8" t="s">
        <v>41</v>
      </c>
      <c r="D13" s="8"/>
      <c r="E13" s="8" t="s">
        <v>42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" customFormat="1" ht="3.75" customHeight="1">
      <c r="A14" s="11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" customFormat="1" ht="21" customHeight="1">
      <c r="A15" s="11" t="s">
        <v>237</v>
      </c>
      <c r="B15" s="21" t="s">
        <v>231</v>
      </c>
      <c r="C15" s="21"/>
      <c r="D15" s="26" t="s">
        <v>232</v>
      </c>
      <c r="E15" s="8" t="s">
        <v>233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" customFormat="1" ht="67.5">
      <c r="A16" s="11" t="s">
        <v>93</v>
      </c>
      <c r="B16" s="8" t="s">
        <v>96</v>
      </c>
      <c r="C16" s="8" t="s">
        <v>94</v>
      </c>
      <c r="D16" s="29" t="s">
        <v>105</v>
      </c>
      <c r="E16" s="8" t="s">
        <v>95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1" customFormat="1" ht="22.5">
      <c r="A17" s="11"/>
      <c r="B17" s="8" t="s">
        <v>287</v>
      </c>
      <c r="C17" s="8" t="s">
        <v>288</v>
      </c>
      <c r="D17" s="29" t="s">
        <v>289</v>
      </c>
      <c r="E17" s="8" t="s">
        <v>290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1" customFormat="1" ht="3.75" customHeight="1">
      <c r="A18" s="11"/>
      <c r="B18" s="8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1" customFormat="1" ht="22.5">
      <c r="A19" s="11" t="s">
        <v>49</v>
      </c>
      <c r="B19" s="8" t="s">
        <v>50</v>
      </c>
      <c r="C19" s="8" t="s">
        <v>51</v>
      </c>
      <c r="D19" s="8" t="s">
        <v>104</v>
      </c>
      <c r="E19" s="8" t="s">
        <v>234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1" customFormat="1" ht="6" customHeight="1">
      <c r="A20" s="11"/>
      <c r="B20" s="8"/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1" customFormat="1" ht="30.75" customHeight="1">
      <c r="A21" s="93" t="s">
        <v>198</v>
      </c>
      <c r="B21" s="8" t="s">
        <v>199</v>
      </c>
      <c r="C21" s="8"/>
      <c r="D21" s="19" t="s">
        <v>201</v>
      </c>
      <c r="E21" s="56" t="s">
        <v>200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1" customFormat="1" ht="22.5" customHeight="1">
      <c r="A22" s="95"/>
      <c r="B22" s="8" t="s">
        <v>274</v>
      </c>
      <c r="C22" s="8" t="s">
        <v>275</v>
      </c>
      <c r="D22" s="19" t="s">
        <v>273</v>
      </c>
      <c r="E22" s="8" t="s">
        <v>276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1" customFormat="1" ht="6" customHeight="1">
      <c r="A23" s="11"/>
      <c r="B23" s="8"/>
      <c r="C23" s="8"/>
      <c r="D23" s="19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1" customFormat="1" ht="22.5">
      <c r="A24" s="11" t="s">
        <v>69</v>
      </c>
      <c r="B24" s="8" t="s">
        <v>71</v>
      </c>
      <c r="C24" s="8" t="s">
        <v>73</v>
      </c>
      <c r="D24" s="30" t="s">
        <v>123</v>
      </c>
      <c r="E24" s="8" t="s">
        <v>74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1" customFormat="1" ht="2.25" customHeight="1">
      <c r="A25" s="11"/>
      <c r="B25" s="8"/>
      <c r="C25" s="8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5" s="3" customFormat="1" ht="12">
      <c r="A26" s="12" t="s">
        <v>17</v>
      </c>
      <c r="B26" s="18" t="s">
        <v>22</v>
      </c>
      <c r="C26" s="8" t="s">
        <v>24</v>
      </c>
      <c r="D26" s="29" t="s">
        <v>29</v>
      </c>
      <c r="E26" s="8"/>
    </row>
    <row r="27" spans="1:5" s="3" customFormat="1" ht="12">
      <c r="A27" s="13"/>
      <c r="B27" s="19"/>
      <c r="C27" s="8" t="s">
        <v>25</v>
      </c>
      <c r="D27" s="29" t="s">
        <v>30</v>
      </c>
      <c r="E27" s="8"/>
    </row>
    <row r="28" spans="1:5" s="3" customFormat="1" ht="12">
      <c r="A28" s="13"/>
      <c r="B28" s="19"/>
      <c r="C28" s="8" t="s">
        <v>26</v>
      </c>
      <c r="D28" s="29" t="s">
        <v>31</v>
      </c>
      <c r="E28" s="8" t="s">
        <v>32</v>
      </c>
    </row>
    <row r="29" spans="1:5" s="3" customFormat="1" ht="12">
      <c r="A29" s="13"/>
      <c r="B29" s="19"/>
      <c r="C29" s="8" t="s">
        <v>27</v>
      </c>
      <c r="D29" s="29" t="s">
        <v>33</v>
      </c>
      <c r="E29" s="8" t="s">
        <v>34</v>
      </c>
    </row>
    <row r="30" spans="1:5" s="3" customFormat="1" ht="12">
      <c r="A30" s="14"/>
      <c r="B30" s="20"/>
      <c r="C30" s="8" t="s">
        <v>203</v>
      </c>
      <c r="D30" s="29" t="s">
        <v>35</v>
      </c>
      <c r="E30" s="8" t="s">
        <v>34</v>
      </c>
    </row>
    <row r="31" spans="1:5" s="3" customFormat="1" ht="14.25" customHeight="1">
      <c r="A31" s="14" t="s">
        <v>167</v>
      </c>
      <c r="B31" s="20" t="s">
        <v>168</v>
      </c>
      <c r="C31" s="8" t="s">
        <v>68</v>
      </c>
      <c r="D31" s="29" t="s">
        <v>169</v>
      </c>
      <c r="E31" s="8"/>
    </row>
    <row r="32" spans="1:5" s="3" customFormat="1" ht="14.25" customHeight="1">
      <c r="A32" s="14" t="s">
        <v>270</v>
      </c>
      <c r="B32" s="20" t="s">
        <v>271</v>
      </c>
      <c r="C32" s="8" t="s">
        <v>68</v>
      </c>
      <c r="D32" s="29" t="s">
        <v>272</v>
      </c>
      <c r="E32" s="8"/>
    </row>
    <row r="33" spans="1:5" s="3" customFormat="1" ht="5.25" customHeight="1">
      <c r="A33" s="15"/>
      <c r="B33" s="8"/>
      <c r="C33" s="8"/>
      <c r="D33" s="8"/>
      <c r="E33" s="8"/>
    </row>
    <row r="34" spans="1:5" s="3" customFormat="1" ht="26.25" customHeight="1">
      <c r="A34" s="12" t="s">
        <v>58</v>
      </c>
      <c r="B34" s="18" t="s">
        <v>59</v>
      </c>
      <c r="C34" s="8"/>
      <c r="D34" s="8"/>
      <c r="E34" s="8"/>
    </row>
    <row r="35" spans="1:5" s="3" customFormat="1" ht="22.5">
      <c r="A35" s="13"/>
      <c r="B35" s="18" t="s">
        <v>61</v>
      </c>
      <c r="C35" s="8" t="s">
        <v>26</v>
      </c>
      <c r="D35" s="30" t="s">
        <v>64</v>
      </c>
      <c r="E35" s="8" t="s">
        <v>60</v>
      </c>
    </row>
    <row r="36" spans="1:5" s="3" customFormat="1" ht="12" customHeight="1">
      <c r="A36" s="14"/>
      <c r="B36" s="20"/>
      <c r="C36" s="8" t="s">
        <v>63</v>
      </c>
      <c r="D36" s="30" t="s">
        <v>64</v>
      </c>
      <c r="E36" s="8" t="s">
        <v>62</v>
      </c>
    </row>
    <row r="37" spans="1:5" s="3" customFormat="1" ht="5.25" customHeight="1">
      <c r="A37" s="13"/>
      <c r="B37" s="19"/>
      <c r="C37" s="8"/>
      <c r="D37" s="32"/>
      <c r="E37" s="8"/>
    </row>
    <row r="38" spans="1:6" s="3" customFormat="1" ht="61.5" customHeight="1">
      <c r="A38" s="13" t="s">
        <v>128</v>
      </c>
      <c r="B38" s="19" t="s">
        <v>129</v>
      </c>
      <c r="C38" s="18" t="s">
        <v>130</v>
      </c>
      <c r="D38" s="30" t="s">
        <v>131</v>
      </c>
      <c r="E38" s="18" t="s">
        <v>134</v>
      </c>
      <c r="F38" s="33">
        <v>1</v>
      </c>
    </row>
    <row r="39" spans="1:6" s="3" customFormat="1" ht="6" customHeight="1">
      <c r="A39" s="15"/>
      <c r="B39" s="8"/>
      <c r="C39" s="8"/>
      <c r="D39" s="32"/>
      <c r="E39" s="8"/>
      <c r="F39" s="33"/>
    </row>
    <row r="40" spans="1:6" s="3" customFormat="1" ht="33.75" customHeight="1">
      <c r="A40" s="45" t="s">
        <v>135</v>
      </c>
      <c r="B40" s="39" t="s">
        <v>136</v>
      </c>
      <c r="C40" s="39" t="s">
        <v>138</v>
      </c>
      <c r="D40" s="32" t="s">
        <v>137</v>
      </c>
      <c r="E40" s="8"/>
      <c r="F40" s="33"/>
    </row>
    <row r="41" spans="1:5" s="3" customFormat="1" ht="4.5" customHeight="1">
      <c r="A41" s="12"/>
      <c r="B41" s="18"/>
      <c r="C41" s="8"/>
      <c r="D41" s="8"/>
      <c r="E41" s="8"/>
    </row>
    <row r="42" spans="1:32" s="1" customFormat="1" ht="22.5">
      <c r="A42" s="7" t="s">
        <v>52</v>
      </c>
      <c r="B42" s="18" t="s">
        <v>53</v>
      </c>
      <c r="C42" s="8" t="s">
        <v>40</v>
      </c>
      <c r="D42" s="29" t="s">
        <v>57</v>
      </c>
      <c r="E42" s="8" t="s">
        <v>54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s="1" customFormat="1" ht="33.75">
      <c r="A43" s="10"/>
      <c r="B43" s="20"/>
      <c r="C43" s="8" t="s">
        <v>55</v>
      </c>
      <c r="D43" s="29" t="s">
        <v>56</v>
      </c>
      <c r="E43" s="8" t="s">
        <v>65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s="1" customFormat="1" ht="3.75" customHeight="1">
      <c r="A44" s="11"/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5" ht="22.5">
      <c r="A45" s="11" t="s">
        <v>86</v>
      </c>
      <c r="B45" s="21" t="s">
        <v>87</v>
      </c>
      <c r="C45" s="21" t="s">
        <v>88</v>
      </c>
      <c r="D45" s="29" t="s">
        <v>89</v>
      </c>
      <c r="E45" s="8"/>
    </row>
    <row r="46" spans="1:5" ht="33.75">
      <c r="A46" s="11"/>
      <c r="B46" s="21" t="s">
        <v>90</v>
      </c>
      <c r="C46" s="21" t="s">
        <v>91</v>
      </c>
      <c r="D46" s="29" t="s">
        <v>92</v>
      </c>
      <c r="E46" s="8"/>
    </row>
    <row r="47" spans="1:5" ht="3" customHeight="1">
      <c r="A47" s="11"/>
      <c r="B47" s="21"/>
      <c r="C47" s="21"/>
      <c r="D47" s="29"/>
      <c r="E47" s="8"/>
    </row>
    <row r="48" spans="1:5" ht="15" customHeight="1">
      <c r="A48" s="11" t="s">
        <v>196</v>
      </c>
      <c r="B48" s="21" t="s">
        <v>62</v>
      </c>
      <c r="C48" s="21"/>
      <c r="D48" s="55" t="s">
        <v>197</v>
      </c>
      <c r="E48" s="8"/>
    </row>
    <row r="49" spans="1:5" ht="3" customHeight="1">
      <c r="A49" s="11"/>
      <c r="B49" s="21"/>
      <c r="C49" s="21"/>
      <c r="D49" s="29"/>
      <c r="E49" s="8"/>
    </row>
    <row r="50" spans="1:5" ht="21.75" customHeight="1">
      <c r="A50" s="11" t="s">
        <v>159</v>
      </c>
      <c r="B50" s="21"/>
      <c r="C50" s="21"/>
      <c r="D50" s="29" t="s">
        <v>229</v>
      </c>
      <c r="E50" s="8" t="s">
        <v>186</v>
      </c>
    </row>
    <row r="51" spans="1:5" ht="22.5" customHeight="1">
      <c r="A51" s="11" t="s">
        <v>139</v>
      </c>
      <c r="B51" s="21" t="s">
        <v>140</v>
      </c>
      <c r="C51" s="21" t="s">
        <v>142</v>
      </c>
      <c r="D51" s="29" t="s">
        <v>185</v>
      </c>
      <c r="E51" s="8" t="s">
        <v>141</v>
      </c>
    </row>
    <row r="52" spans="1:5" ht="22.5" customHeight="1">
      <c r="A52" s="11" t="s">
        <v>170</v>
      </c>
      <c r="B52" s="21"/>
      <c r="C52" s="21" t="s">
        <v>171</v>
      </c>
      <c r="D52" s="29" t="s">
        <v>277</v>
      </c>
      <c r="E52" s="8"/>
    </row>
    <row r="53" spans="1:5" ht="22.5" customHeight="1">
      <c r="A53" s="11"/>
      <c r="B53" s="21"/>
      <c r="C53" s="21" t="s">
        <v>173</v>
      </c>
      <c r="D53" s="29"/>
      <c r="E53" s="8"/>
    </row>
    <row r="54" spans="1:6" ht="33.75">
      <c r="A54" s="11" t="s">
        <v>106</v>
      </c>
      <c r="B54" s="21" t="s">
        <v>107</v>
      </c>
      <c r="C54" s="21" t="s">
        <v>110</v>
      </c>
      <c r="D54" s="29" t="s">
        <v>108</v>
      </c>
      <c r="E54" s="8" t="s">
        <v>109</v>
      </c>
      <c r="F54" s="22">
        <v>1</v>
      </c>
    </row>
    <row r="55" spans="1:6" ht="12.75">
      <c r="A55" s="11"/>
      <c r="B55" s="21" t="s">
        <v>112</v>
      </c>
      <c r="C55" s="21" t="s">
        <v>113</v>
      </c>
      <c r="D55" s="29" t="s">
        <v>114</v>
      </c>
      <c r="E55" s="8" t="s">
        <v>115</v>
      </c>
      <c r="F55" s="22">
        <v>1</v>
      </c>
    </row>
    <row r="56" spans="1:6" ht="5.25" customHeight="1">
      <c r="A56" s="11"/>
      <c r="B56" s="21"/>
      <c r="C56" s="21"/>
      <c r="D56" s="29"/>
      <c r="E56" s="8"/>
      <c r="F56" s="22"/>
    </row>
    <row r="57" spans="1:6" ht="15.75" customHeight="1">
      <c r="A57" s="11" t="s">
        <v>174</v>
      </c>
      <c r="B57" s="21" t="s">
        <v>175</v>
      </c>
      <c r="C57" s="21" t="s">
        <v>68</v>
      </c>
      <c r="D57" s="29" t="s">
        <v>176</v>
      </c>
      <c r="E57" s="8"/>
      <c r="F57" s="22"/>
    </row>
    <row r="58" spans="1:6" ht="5.25" customHeight="1">
      <c r="A58" s="11"/>
      <c r="B58" s="21"/>
      <c r="C58" s="21"/>
      <c r="D58" s="29"/>
      <c r="E58" s="8"/>
      <c r="F58" s="22"/>
    </row>
    <row r="59" spans="1:6" ht="25.5" customHeight="1">
      <c r="A59" s="11" t="s">
        <v>230</v>
      </c>
      <c r="B59" s="21" t="s">
        <v>250</v>
      </c>
      <c r="C59" s="21" t="s">
        <v>68</v>
      </c>
      <c r="D59" s="26" t="s">
        <v>251</v>
      </c>
      <c r="E59" s="8" t="s">
        <v>252</v>
      </c>
      <c r="F59" s="22"/>
    </row>
    <row r="60" spans="1:6" ht="5.25" customHeight="1">
      <c r="A60" s="11"/>
      <c r="B60" s="21"/>
      <c r="C60" s="21"/>
      <c r="D60" s="29"/>
      <c r="E60" s="8"/>
      <c r="F60" s="22"/>
    </row>
    <row r="61" spans="1:6" ht="130.5" customHeight="1">
      <c r="A61" s="11" t="s">
        <v>124</v>
      </c>
      <c r="B61" s="21" t="s">
        <v>70</v>
      </c>
      <c r="C61" s="21" t="s">
        <v>126</v>
      </c>
      <c r="D61" s="26" t="s">
        <v>132</v>
      </c>
      <c r="E61" s="25" t="s">
        <v>125</v>
      </c>
      <c r="F61" s="22">
        <v>1</v>
      </c>
    </row>
    <row r="62" spans="1:6" ht="4.5" customHeight="1">
      <c r="A62" s="2"/>
      <c r="C62" s="21"/>
      <c r="D62" s="26"/>
      <c r="E62" s="25"/>
      <c r="F62" s="22"/>
    </row>
    <row r="63" spans="1:6" ht="19.5" customHeight="1">
      <c r="A63" s="11" t="s">
        <v>247</v>
      </c>
      <c r="B63" s="21" t="s">
        <v>231</v>
      </c>
      <c r="C63" s="21"/>
      <c r="D63" s="26" t="s">
        <v>232</v>
      </c>
      <c r="E63" s="8" t="s">
        <v>233</v>
      </c>
      <c r="F63" s="22"/>
    </row>
    <row r="64" spans="1:6" ht="12.75">
      <c r="A64" s="17" t="s">
        <v>165</v>
      </c>
      <c r="B64" s="3" t="s">
        <v>166</v>
      </c>
      <c r="C64" s="21"/>
      <c r="D64" s="26"/>
      <c r="E64" s="25"/>
      <c r="F64" s="22"/>
    </row>
    <row r="65" spans="1:32" s="1" customFormat="1" ht="3.75" customHeight="1">
      <c r="A65" s="11"/>
      <c r="B65" s="8"/>
      <c r="C65" s="8"/>
      <c r="D65" s="8"/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1" customFormat="1" ht="22.5" customHeight="1">
      <c r="A66" s="11" t="s">
        <v>249</v>
      </c>
      <c r="B66" s="21" t="s">
        <v>231</v>
      </c>
      <c r="C66" s="21"/>
      <c r="D66" s="26" t="s">
        <v>232</v>
      </c>
      <c r="E66" s="8" t="s">
        <v>233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1" customFormat="1" ht="15.75" customHeight="1">
      <c r="A67" s="11" t="s">
        <v>238</v>
      </c>
      <c r="B67" s="21" t="s">
        <v>239</v>
      </c>
      <c r="C67" s="21" t="s">
        <v>240</v>
      </c>
      <c r="D67" s="26" t="s">
        <v>241</v>
      </c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s="1" customFormat="1" ht="12.75">
      <c r="A68" s="11" t="s">
        <v>66</v>
      </c>
      <c r="B68" s="8" t="s">
        <v>70</v>
      </c>
      <c r="C68" s="8" t="s">
        <v>72</v>
      </c>
      <c r="D68" s="29" t="s">
        <v>67</v>
      </c>
      <c r="E68" s="8" t="s">
        <v>68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s="1" customFormat="1" ht="5.25" customHeight="1">
      <c r="A69" s="11"/>
      <c r="B69" s="8"/>
      <c r="C69" s="8"/>
      <c r="D69" s="2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s="1" customFormat="1" ht="48.75" customHeight="1">
      <c r="A70" s="11" t="s">
        <v>263</v>
      </c>
      <c r="B70" s="8" t="s">
        <v>266</v>
      </c>
      <c r="C70" s="8" t="s">
        <v>265</v>
      </c>
      <c r="D70" s="26" t="s">
        <v>264</v>
      </c>
      <c r="E70" s="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s="1" customFormat="1" ht="22.5" customHeight="1">
      <c r="A71" s="11" t="s">
        <v>117</v>
      </c>
      <c r="B71" s="8" t="s">
        <v>120</v>
      </c>
      <c r="C71" s="8" t="s">
        <v>118</v>
      </c>
      <c r="D71" s="29" t="s">
        <v>119</v>
      </c>
      <c r="E71" s="8" t="s">
        <v>228</v>
      </c>
      <c r="F71" s="23">
        <v>1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s="1" customFormat="1" ht="5.25" customHeight="1">
      <c r="A72" s="11"/>
      <c r="B72" s="8"/>
      <c r="C72" s="8"/>
      <c r="D72" s="8"/>
      <c r="E72" s="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5" s="1" customFormat="1" ht="22.5">
      <c r="A73" s="93" t="s">
        <v>75</v>
      </c>
      <c r="B73" s="8" t="s">
        <v>76</v>
      </c>
      <c r="C73" s="8" t="s">
        <v>78</v>
      </c>
      <c r="D73" s="31" t="s">
        <v>77</v>
      </c>
      <c r="E73" s="16"/>
    </row>
    <row r="74" spans="1:5" s="1" customFormat="1" ht="22.5">
      <c r="A74" s="94"/>
      <c r="B74" s="16"/>
      <c r="C74" s="8" t="s">
        <v>79</v>
      </c>
      <c r="D74" s="54"/>
      <c r="E74" s="16"/>
    </row>
    <row r="75" spans="1:5" s="1" customFormat="1" ht="22.5">
      <c r="A75" s="95"/>
      <c r="B75" s="8" t="s">
        <v>178</v>
      </c>
      <c r="C75" s="8" t="s">
        <v>189</v>
      </c>
      <c r="D75" s="54" t="s">
        <v>188</v>
      </c>
      <c r="E75" s="16"/>
    </row>
    <row r="76" spans="1:5" s="1" customFormat="1" ht="45">
      <c r="A76" s="11" t="s">
        <v>235</v>
      </c>
      <c r="B76" s="21" t="s">
        <v>231</v>
      </c>
      <c r="C76" s="21"/>
      <c r="D76" s="26" t="s">
        <v>261</v>
      </c>
      <c r="E76" s="8" t="s">
        <v>262</v>
      </c>
    </row>
    <row r="77" spans="1:23" s="1" customFormat="1" ht="33.75" customHeight="1">
      <c r="A77" s="11" t="s">
        <v>161</v>
      </c>
      <c r="B77" s="8" t="s">
        <v>162</v>
      </c>
      <c r="C77" s="8" t="s">
        <v>163</v>
      </c>
      <c r="D77" s="85" t="s">
        <v>164</v>
      </c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s="1" customFormat="1" ht="6" customHeight="1">
      <c r="A78" s="11"/>
      <c r="B78" s="8"/>
      <c r="C78" s="8"/>
      <c r="D78" s="85"/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s="1" customFormat="1" ht="27.75" customHeight="1">
      <c r="A79" s="11" t="s">
        <v>242</v>
      </c>
      <c r="B79" s="21" t="s">
        <v>245</v>
      </c>
      <c r="C79" s="21" t="s">
        <v>246</v>
      </c>
      <c r="D79" s="26" t="s">
        <v>244</v>
      </c>
      <c r="E79" s="8" t="s">
        <v>243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s="1" customFormat="1" ht="33.75">
      <c r="A80" s="11" t="s">
        <v>205</v>
      </c>
      <c r="B80" s="8" t="s">
        <v>206</v>
      </c>
      <c r="C80" s="8"/>
      <c r="D80" s="85" t="s">
        <v>280</v>
      </c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s="1" customFormat="1" ht="33.75">
      <c r="A81" s="11" t="s">
        <v>192</v>
      </c>
      <c r="B81" s="8" t="s">
        <v>193</v>
      </c>
      <c r="C81" s="8" t="s">
        <v>194</v>
      </c>
      <c r="D81" s="85" t="s">
        <v>195</v>
      </c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5" s="1" customFormat="1" ht="12.75">
      <c r="A82" s="11" t="s">
        <v>177</v>
      </c>
      <c r="B82" s="16" t="s">
        <v>178</v>
      </c>
      <c r="C82" s="8" t="s">
        <v>179</v>
      </c>
      <c r="D82" s="20" t="s">
        <v>180</v>
      </c>
      <c r="E82" s="16"/>
    </row>
    <row r="83" spans="1:5" ht="4.5" customHeight="1">
      <c r="A83" s="11"/>
      <c r="B83" s="21"/>
      <c r="C83" s="21"/>
      <c r="D83" s="8"/>
      <c r="E83" s="8"/>
    </row>
    <row r="84" spans="1:5" s="3" customFormat="1" ht="45">
      <c r="A84" s="15" t="s">
        <v>36</v>
      </c>
      <c r="B84" s="18" t="s">
        <v>44</v>
      </c>
      <c r="C84" s="8" t="s">
        <v>24</v>
      </c>
      <c r="D84" s="29" t="s">
        <v>43</v>
      </c>
      <c r="E84" s="8" t="s">
        <v>46</v>
      </c>
    </row>
    <row r="85" spans="1:5" s="3" customFormat="1" ht="24.75" customHeight="1">
      <c r="A85" s="15"/>
      <c r="B85" s="20"/>
      <c r="C85" s="8" t="s">
        <v>13</v>
      </c>
      <c r="D85" s="29" t="s">
        <v>15</v>
      </c>
      <c r="E85" s="8" t="s">
        <v>14</v>
      </c>
    </row>
    <row r="86" spans="1:5" s="51" customFormat="1" ht="11.25">
      <c r="A86" s="49"/>
      <c r="B86" s="50"/>
      <c r="C86" s="50"/>
      <c r="D86" s="8"/>
      <c r="E86" s="50"/>
    </row>
    <row r="87" spans="1:5" s="51" customFormat="1" ht="22.5">
      <c r="A87" s="15" t="s">
        <v>45</v>
      </c>
      <c r="B87" s="8" t="s">
        <v>47</v>
      </c>
      <c r="C87" s="8" t="s">
        <v>27</v>
      </c>
      <c r="D87" s="29"/>
      <c r="E87" s="8" t="s">
        <v>48</v>
      </c>
    </row>
    <row r="88" spans="3:4" s="3" customFormat="1" ht="22.5">
      <c r="C88" s="3" t="s">
        <v>72</v>
      </c>
      <c r="D88" s="29" t="s">
        <v>278</v>
      </c>
    </row>
    <row r="89" spans="1:5" s="3" customFormat="1" ht="6" customHeight="1">
      <c r="A89" s="15"/>
      <c r="B89" s="8"/>
      <c r="C89" s="8"/>
      <c r="D89" s="8"/>
      <c r="E89" s="8"/>
    </row>
    <row r="90" spans="1:5" s="3" customFormat="1" ht="23.25" customHeight="1">
      <c r="A90" s="15" t="s">
        <v>267</v>
      </c>
      <c r="B90" s="8" t="s">
        <v>268</v>
      </c>
      <c r="C90" s="8"/>
      <c r="D90" s="29" t="s">
        <v>279</v>
      </c>
      <c r="E90" s="8"/>
    </row>
    <row r="91" spans="1:5" s="3" customFormat="1" ht="27.75" customHeight="1">
      <c r="A91" s="15" t="s">
        <v>226</v>
      </c>
      <c r="B91" s="8" t="s">
        <v>225</v>
      </c>
      <c r="C91" s="8"/>
      <c r="D91" s="8" t="s">
        <v>227</v>
      </c>
      <c r="E91" s="8"/>
    </row>
    <row r="92" spans="1:5" s="3" customFormat="1" ht="6" customHeight="1">
      <c r="A92" s="15"/>
      <c r="B92" s="8"/>
      <c r="C92" s="8"/>
      <c r="D92" s="8"/>
      <c r="E92" s="8"/>
    </row>
    <row r="93" spans="1:5" s="3" customFormat="1" ht="13.5" customHeight="1">
      <c r="A93" s="15" t="s">
        <v>99</v>
      </c>
      <c r="B93" s="8" t="s">
        <v>100</v>
      </c>
      <c r="C93" s="8" t="s">
        <v>102</v>
      </c>
      <c r="D93" s="29" t="s">
        <v>103</v>
      </c>
      <c r="E93" s="8" t="s">
        <v>101</v>
      </c>
    </row>
    <row r="94" spans="1:5" s="3" customFormat="1" ht="5.25" customHeight="1">
      <c r="A94" s="15"/>
      <c r="B94" s="8"/>
      <c r="C94" s="8"/>
      <c r="D94" s="29"/>
      <c r="E94" s="8"/>
    </row>
    <row r="95" spans="1:5" s="3" customFormat="1" ht="45" customHeight="1">
      <c r="A95" s="15" t="s">
        <v>156</v>
      </c>
      <c r="B95" s="8"/>
      <c r="C95" s="8" t="s">
        <v>158</v>
      </c>
      <c r="D95" s="29" t="s">
        <v>281</v>
      </c>
      <c r="E95" s="8"/>
    </row>
    <row r="96" spans="1:5" s="3" customFormat="1" ht="6" customHeight="1">
      <c r="A96" s="15"/>
      <c r="B96" s="8"/>
      <c r="C96" s="8"/>
      <c r="D96" s="8"/>
      <c r="E96" s="8"/>
    </row>
    <row r="97" spans="1:5" s="3" customFormat="1" ht="29.25" customHeight="1">
      <c r="A97" s="15" t="s">
        <v>181</v>
      </c>
      <c r="B97" s="8" t="s">
        <v>182</v>
      </c>
      <c r="C97" s="8" t="s">
        <v>68</v>
      </c>
      <c r="D97" s="29" t="s">
        <v>184</v>
      </c>
      <c r="E97" s="8"/>
    </row>
    <row r="98" spans="1:5" s="3" customFormat="1" ht="6" customHeight="1">
      <c r="A98" s="15"/>
      <c r="B98" s="8"/>
      <c r="C98" s="8"/>
      <c r="D98" s="8"/>
      <c r="E98" s="8"/>
    </row>
    <row r="99" spans="1:5" s="3" customFormat="1" ht="22.5">
      <c r="A99" s="15" t="s">
        <v>80</v>
      </c>
      <c r="B99" s="8" t="s">
        <v>70</v>
      </c>
      <c r="C99" s="8" t="s">
        <v>81</v>
      </c>
      <c r="D99" s="8" t="s">
        <v>85</v>
      </c>
      <c r="E99" s="8" t="s">
        <v>82</v>
      </c>
    </row>
    <row r="100" spans="1:5" s="3" customFormat="1" ht="4.5" customHeight="1">
      <c r="A100" s="15"/>
      <c r="B100" s="8"/>
      <c r="C100" s="8"/>
      <c r="D100" s="8"/>
      <c r="E100" s="8"/>
    </row>
    <row r="101" spans="1:5" s="3" customFormat="1" ht="14.25" customHeight="1">
      <c r="A101" s="17"/>
      <c r="D101" s="4"/>
      <c r="E101" s="4"/>
    </row>
    <row r="102" spans="1:5" s="3" customFormat="1" ht="12">
      <c r="A102" s="17"/>
      <c r="D102" s="4"/>
      <c r="E102" s="4"/>
    </row>
    <row r="103" spans="1:5" s="3" customFormat="1" ht="12">
      <c r="A103" s="17"/>
      <c r="D103" s="4"/>
      <c r="E103" s="4"/>
    </row>
    <row r="104" spans="1:5" s="3" customFormat="1" ht="12">
      <c r="A104" s="17"/>
      <c r="D104" s="4"/>
      <c r="E104" s="4"/>
    </row>
    <row r="105" spans="4:5" s="3" customFormat="1" ht="12">
      <c r="D105" s="4"/>
      <c r="E105" s="4"/>
    </row>
    <row r="106" spans="1:5" s="3" customFormat="1" ht="12">
      <c r="A106" s="17"/>
      <c r="D106" s="4"/>
      <c r="E106" s="4"/>
    </row>
    <row r="107" spans="1:5" s="3" customFormat="1" ht="12">
      <c r="A107" s="17"/>
      <c r="D107" s="4"/>
      <c r="E107" s="4"/>
    </row>
    <row r="108" spans="1:5" s="3" customFormat="1" ht="12">
      <c r="A108" s="17"/>
      <c r="D108" s="4"/>
      <c r="E108" s="4"/>
    </row>
    <row r="109" spans="1:5" s="3" customFormat="1" ht="12">
      <c r="A109" s="17"/>
      <c r="D109" s="4"/>
      <c r="E109" s="4"/>
    </row>
    <row r="110" spans="1:5" s="3" customFormat="1" ht="12">
      <c r="A110" s="17"/>
      <c r="D110" s="4"/>
      <c r="E110" s="4"/>
    </row>
    <row r="111" spans="1:5" s="3" customFormat="1" ht="12">
      <c r="A111" s="17"/>
      <c r="D111" s="4"/>
      <c r="E111" s="4"/>
    </row>
    <row r="112" spans="1:5" s="3" customFormat="1" ht="12">
      <c r="A112" s="17"/>
      <c r="D112" s="4"/>
      <c r="E112" s="4"/>
    </row>
    <row r="113" spans="1:5" s="3" customFormat="1" ht="12">
      <c r="A113" s="17"/>
      <c r="D113" s="4"/>
      <c r="E113" s="4"/>
    </row>
    <row r="114" spans="1:5" s="3" customFormat="1" ht="12">
      <c r="A114" s="17"/>
      <c r="D114" s="4"/>
      <c r="E114" s="4"/>
    </row>
    <row r="115" spans="1:5" s="3" customFormat="1" ht="12">
      <c r="A115" s="17"/>
      <c r="D115" s="4"/>
      <c r="E115" s="4"/>
    </row>
    <row r="116" spans="1:5" s="3" customFormat="1" ht="12">
      <c r="A116" s="17"/>
      <c r="D116" s="4"/>
      <c r="E116" s="4"/>
    </row>
    <row r="117" spans="1:5" s="3" customFormat="1" ht="12">
      <c r="A117" s="17"/>
      <c r="D117" s="4"/>
      <c r="E117" s="4"/>
    </row>
    <row r="118" spans="1:5" s="3" customFormat="1" ht="12">
      <c r="A118" s="17"/>
      <c r="D118" s="4"/>
      <c r="E118" s="4"/>
    </row>
    <row r="119" spans="1:5" s="3" customFormat="1" ht="12">
      <c r="A119" s="17"/>
      <c r="D119" s="4"/>
      <c r="E119" s="4"/>
    </row>
    <row r="120" spans="1:5" s="3" customFormat="1" ht="12">
      <c r="A120" s="17"/>
      <c r="D120" s="4"/>
      <c r="E120" s="4"/>
    </row>
    <row r="121" spans="1:5" s="3" customFormat="1" ht="12">
      <c r="A121" s="17"/>
      <c r="D121" s="4"/>
      <c r="E121" s="4"/>
    </row>
    <row r="122" spans="1:5" s="3" customFormat="1" ht="12">
      <c r="A122" s="17"/>
      <c r="D122" s="4"/>
      <c r="E122" s="4"/>
    </row>
    <row r="123" spans="1:5" s="3" customFormat="1" ht="12">
      <c r="A123" s="17"/>
      <c r="D123" s="4"/>
      <c r="E123" s="4"/>
    </row>
    <row r="124" spans="1:5" s="3" customFormat="1" ht="12">
      <c r="A124" s="17"/>
      <c r="D124" s="4"/>
      <c r="E124" s="4"/>
    </row>
    <row r="125" spans="1:5" s="3" customFormat="1" ht="12">
      <c r="A125" s="17"/>
      <c r="D125" s="4"/>
      <c r="E125" s="4"/>
    </row>
    <row r="126" spans="1:5" s="3" customFormat="1" ht="12">
      <c r="A126" s="17"/>
      <c r="D126" s="4"/>
      <c r="E126" s="4"/>
    </row>
    <row r="127" spans="1:5" s="3" customFormat="1" ht="12">
      <c r="A127" s="17"/>
      <c r="D127" s="4"/>
      <c r="E127" s="4"/>
    </row>
    <row r="128" spans="1:5" s="3" customFormat="1" ht="12">
      <c r="A128" s="17"/>
      <c r="D128" s="4"/>
      <c r="E128" s="4"/>
    </row>
    <row r="129" spans="1:5" s="3" customFormat="1" ht="12">
      <c r="A129" s="17"/>
      <c r="D129" s="4"/>
      <c r="E129" s="4"/>
    </row>
    <row r="130" spans="1:5" s="3" customFormat="1" ht="12">
      <c r="A130" s="17"/>
      <c r="D130" s="4"/>
      <c r="E130" s="4"/>
    </row>
    <row r="131" spans="1:5" s="3" customFormat="1" ht="12">
      <c r="A131" s="17"/>
      <c r="D131" s="4"/>
      <c r="E131" s="4"/>
    </row>
    <row r="132" spans="1:5" s="3" customFormat="1" ht="12">
      <c r="A132" s="17"/>
      <c r="D132" s="4"/>
      <c r="E132" s="4"/>
    </row>
    <row r="133" spans="1:5" s="3" customFormat="1" ht="12">
      <c r="A133" s="17"/>
      <c r="D133" s="4"/>
      <c r="E133" s="4"/>
    </row>
    <row r="134" spans="1:5" s="3" customFormat="1" ht="12">
      <c r="A134" s="17"/>
      <c r="D134" s="4"/>
      <c r="E134" s="4"/>
    </row>
    <row r="135" spans="1:5" s="3" customFormat="1" ht="12">
      <c r="A135" s="17"/>
      <c r="D135" s="4"/>
      <c r="E135" s="4"/>
    </row>
    <row r="136" spans="1:5" s="3" customFormat="1" ht="12">
      <c r="A136" s="17"/>
      <c r="D136" s="4"/>
      <c r="E136" s="4"/>
    </row>
  </sheetData>
  <sheetProtection/>
  <mergeCells count="2">
    <mergeCell ref="A73:A75"/>
    <mergeCell ref="A21:A22"/>
  </mergeCells>
  <hyperlinks>
    <hyperlink ref="D46" r:id="rId1" display="http://www.swd.gov.hk/en/index/site_pubsvc/page_socsecu/sub_statistics/"/>
    <hyperlink ref="D45" r:id="rId2" display="http://www.mpfa.org.hk/english/quicklinks/quicklinks_sta/files/Sep_2008_Issue.pdf"/>
    <hyperlink ref="D68" r:id="rId3" display="http://statline.cbs.nl/StatWeb/dome/?LA=EN"/>
    <hyperlink ref="D43" r:id="rId4" display="http://info.assedic.fr/unistatis/index.php?idmenu=12302&amp;idarticle=12245&amp;chemin=10491|12226|12302|&amp;persform=1"/>
    <hyperlink ref="D42" r:id="rId5" display="http://info.assedic.fr/unistatis/"/>
    <hyperlink ref="D16" r:id="rId6" display="http://www.ibge.gov.br/home/estatistica/indicadores/trabalhoerendimento/pme_nova/tabelas_excel/tab091012009.xls"/>
    <hyperlink ref="D84" r:id="rId7" display="http://www.tt.mtin.es/periodico/seguridadsocial/200812/datos%20afiliacion%20noviembre%2008.pdf"/>
    <hyperlink ref="D93" r:id="rId8" display="http://www.statistics.gov.uk/statbase/TSDtables1.asp"/>
    <hyperlink ref="D26" r:id="rId9" display="http://www.spensiones.cl/estadisticas/series_afp/afiliados/afiliados.xls"/>
    <hyperlink ref="D27" r:id="rId10" display="http://www.spensiones.cl/estadisticas/series_afp/cotizantes/cotizantes_totales.xls"/>
    <hyperlink ref="D28" r:id="rId11" display="http://www.spensiones.cl/estadisticas/series_sc/afiliados.xls"/>
    <hyperlink ref="D29" r:id="rId12" display="http://www.spensiones.cl/estadisticas/series_sc/cotizantes.xls"/>
    <hyperlink ref="D30" r:id="rId13" display="http://www.spensiones.cl/safpstats/stats/.sc.php?_cid=50"/>
    <hyperlink ref="D35" r:id="rId14" display="http://www.statbank.dk/statbank5a/default.asp?w=1024"/>
    <hyperlink ref="D36" r:id="rId15" display="http://www.statbank.dk/statbank5a/default.asp?w=1024"/>
    <hyperlink ref="A1" location="Index!A1" display="index"/>
    <hyperlink ref="D24" r:id="rId16" display="http://www.mpsv.cz/en/1614"/>
    <hyperlink ref="D85" r:id="rId17" display="http://www.mtas.es/estadisticas/BEL/PRD/prd1_top_EXCEL.htm&#10;http://www.mtas.es/estadisticas/BEL/PRD/index.htm"/>
    <hyperlink ref="D54" r:id="rId18" display="http://www.stat.go.jp/data/getujidb/zuhyou/r03.xls"/>
    <hyperlink ref="D97" r:id="rId19" display="http://www.bps.gub.uy/modelo_CFCM.asp?p=Estadisticas&#10;Indicadores de la Seguridad Social"/>
    <hyperlink ref="D77" r:id="rId20" display="http://www.gks.ru/wps/portal/!ut/p/.cmd/cs/.ce/7_0_A/.s/7_0_32U/_th/J_0_CH/_s.7_0_A/7_0_FL/_s.7_0_A/7_0_32U"/>
    <hyperlink ref="D38" r:id="rId21" display="http://pub.stat.ee/px-web.2001/I_Databas/Social_Life/15Social_protection/06Social_insurance/08Unemployment_insurance/08Unemployment_insurance.asp"/>
    <hyperlink ref="D8" r:id="rId22" display="http://www.workplace.gov.au/workplace/Publications/LabourMarketAnalysis/LabourMarketandRelatedPaymentsMonthlyProfile.htm "/>
    <hyperlink ref="D6" r:id="rId23" display="http://www.trabajo.gob.ar/left/estadisticas/bel/descargas/cuadros/3927.xls&#10;http://www.trabajo.gob.ar/left/estadisticas/bel/belDisplay.asp?idSeccion=1&amp;idSubseccion=3"/>
    <hyperlink ref="D57" r:id="rId24" display="http://www.vsaa.gov.lv/vsaa/content/?lng=en&amp;cat=651"/>
    <hyperlink ref="D52" r:id="rId25" display="http://www.afsz.hu/engine.aspx?page=full_afsz_havi_reszletes_adatok_2008"/>
    <hyperlink ref="D71" r:id="rId26" display="http://www.msd.govt.nz/about-msd-and-our-work/publications-resources/statistics/benefit/2008-national-benefit-factsheets.html"/>
    <hyperlink ref="D73" r:id="rId27" display="http://www.zus.pl/files/inf_zas.pdf"/>
    <hyperlink ref="D90" r:id="rId28" display="http://www.stat.tj/english/tables.htm"/>
  </hyperlinks>
  <printOptions/>
  <pageMargins left="0.34" right="0.25" top="0.39" bottom="0.45" header="0.3" footer="0.35"/>
  <pageSetup horizontalDpi="1200" verticalDpi="1200" orientation="landscape" paperSize="9" scale="75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60"/>
  <sheetViews>
    <sheetView zoomScalePageLayoutView="0" workbookViewId="0" topLeftCell="A16">
      <selection activeCell="BR56" sqref="BR56:BR99"/>
    </sheetView>
  </sheetViews>
  <sheetFormatPr defaultColWidth="9.140625" defaultRowHeight="12.75"/>
  <cols>
    <col min="1" max="1" width="9.140625" style="24" customWidth="1"/>
    <col min="2" max="2" width="69.00390625" style="24" customWidth="1"/>
    <col min="3" max="4" width="15.00390625" style="24" customWidth="1"/>
    <col min="5" max="5" width="7.140625" style="24" customWidth="1"/>
    <col min="6" max="6" width="15.00390625" style="80" customWidth="1"/>
    <col min="7" max="7" width="12.140625" style="53" customWidth="1"/>
    <col min="8" max="16384" width="9.140625" style="24" customWidth="1"/>
  </cols>
  <sheetData>
    <row r="3" spans="3:7" ht="12.75">
      <c r="C3" s="60"/>
      <c r="D3" s="60"/>
      <c r="E3" s="60"/>
      <c r="F3" s="74"/>
      <c r="G3" s="24"/>
    </row>
    <row r="4" spans="2:7" ht="87.75">
      <c r="B4" s="61" t="s">
        <v>5</v>
      </c>
      <c r="C4" s="62" t="s">
        <v>3</v>
      </c>
      <c r="D4" s="63" t="s">
        <v>4</v>
      </c>
      <c r="E4" s="87" t="s">
        <v>283</v>
      </c>
      <c r="F4" s="75" t="s">
        <v>0</v>
      </c>
      <c r="G4" s="64" t="s">
        <v>1</v>
      </c>
    </row>
    <row r="5" spans="2:7" ht="12.75">
      <c r="B5" s="65" t="s">
        <v>153</v>
      </c>
      <c r="C5" s="66">
        <v>111789</v>
      </c>
      <c r="D5" s="66">
        <v>126483</v>
      </c>
      <c r="E5" s="89" t="s">
        <v>285</v>
      </c>
      <c r="F5" s="76">
        <v>39783</v>
      </c>
      <c r="G5" s="67">
        <f aca="true" t="shared" si="0" ref="G5:G51">D5/C5*100</f>
        <v>113.14440597912139</v>
      </c>
    </row>
    <row r="6" spans="2:7" ht="12.75">
      <c r="B6" s="68" t="s">
        <v>212</v>
      </c>
      <c r="C6" s="69">
        <v>14750</v>
      </c>
      <c r="D6" s="69">
        <v>17944</v>
      </c>
      <c r="E6" s="88" t="s">
        <v>285</v>
      </c>
      <c r="F6" s="77">
        <v>39873</v>
      </c>
      <c r="G6" s="70">
        <f t="shared" si="0"/>
        <v>121.6542372881356</v>
      </c>
    </row>
    <row r="7" spans="2:7" ht="12.75">
      <c r="B7" s="68" t="s">
        <v>144</v>
      </c>
      <c r="C7" s="69">
        <v>322051</v>
      </c>
      <c r="D7" s="57">
        <v>399572</v>
      </c>
      <c r="E7" s="90" t="s">
        <v>284</v>
      </c>
      <c r="F7" s="77">
        <v>40057</v>
      </c>
      <c r="G7" s="70">
        <f t="shared" si="0"/>
        <v>124.07103222781485</v>
      </c>
    </row>
    <row r="8" spans="2:7" ht="12.75">
      <c r="B8" s="68" t="s">
        <v>211</v>
      </c>
      <c r="C8" s="69">
        <v>26300</v>
      </c>
      <c r="D8" s="69">
        <v>20800</v>
      </c>
      <c r="E8" s="88" t="s">
        <v>285</v>
      </c>
      <c r="F8" s="77">
        <v>39846</v>
      </c>
      <c r="G8" s="70">
        <f t="shared" si="0"/>
        <v>79.08745247148289</v>
      </c>
    </row>
    <row r="9" spans="2:7" ht="12.75">
      <c r="B9" s="68" t="s">
        <v>282</v>
      </c>
      <c r="C9" s="69">
        <v>516922</v>
      </c>
      <c r="D9" s="69">
        <v>369585</v>
      </c>
      <c r="E9" s="88" t="s">
        <v>284</v>
      </c>
      <c r="F9" s="77">
        <v>39995</v>
      </c>
      <c r="G9" s="70">
        <f t="shared" si="0"/>
        <v>71.49724716688398</v>
      </c>
    </row>
    <row r="10" spans="2:7" ht="12.75">
      <c r="B10" s="68" t="s">
        <v>291</v>
      </c>
      <c r="C10" s="69">
        <v>590896</v>
      </c>
      <c r="D10" s="69">
        <v>444145</v>
      </c>
      <c r="E10" s="88" t="s">
        <v>284</v>
      </c>
      <c r="F10" s="77">
        <v>40026</v>
      </c>
      <c r="G10" s="70">
        <f t="shared" si="0"/>
        <v>75.16466518642875</v>
      </c>
    </row>
    <row r="11" spans="2:7" ht="12.75">
      <c r="B11" s="68" t="s">
        <v>207</v>
      </c>
      <c r="C11" s="69">
        <v>92895</v>
      </c>
      <c r="D11" s="69">
        <v>107165</v>
      </c>
      <c r="E11" s="88" t="s">
        <v>284</v>
      </c>
      <c r="F11" s="77">
        <v>39965</v>
      </c>
      <c r="G11" s="70">
        <f t="shared" si="0"/>
        <v>115.36142957102105</v>
      </c>
    </row>
    <row r="12" spans="2:7" ht="12.75">
      <c r="B12" s="68" t="s">
        <v>204</v>
      </c>
      <c r="C12" s="69">
        <v>460000</v>
      </c>
      <c r="D12" s="69">
        <v>697030</v>
      </c>
      <c r="E12" s="88" t="s">
        <v>284</v>
      </c>
      <c r="F12" s="77">
        <v>39904</v>
      </c>
      <c r="G12" s="70">
        <f t="shared" si="0"/>
        <v>151.5282608695652</v>
      </c>
    </row>
    <row r="13" spans="2:7" ht="12.75">
      <c r="B13" s="68" t="s">
        <v>28</v>
      </c>
      <c r="C13" s="69">
        <v>94925</v>
      </c>
      <c r="D13" s="69">
        <v>157523</v>
      </c>
      <c r="E13" s="88" t="s">
        <v>284</v>
      </c>
      <c r="F13" s="77">
        <v>40026</v>
      </c>
      <c r="G13" s="70">
        <f t="shared" si="0"/>
        <v>165.9446931788254</v>
      </c>
    </row>
    <row r="14" spans="2:7" ht="12.75">
      <c r="B14" s="68" t="s">
        <v>216</v>
      </c>
      <c r="C14" s="69">
        <v>63534</v>
      </c>
      <c r="D14" s="69">
        <v>65852</v>
      </c>
      <c r="E14" s="88" t="s">
        <v>285</v>
      </c>
      <c r="F14" s="77">
        <v>40057</v>
      </c>
      <c r="G14" s="70">
        <f t="shared" si="0"/>
        <v>103.64844020524444</v>
      </c>
    </row>
    <row r="15" spans="2:7" ht="12.75">
      <c r="B15" s="68" t="s">
        <v>269</v>
      </c>
      <c r="C15" s="69">
        <v>9044</v>
      </c>
      <c r="D15" s="86">
        <v>15817</v>
      </c>
      <c r="E15" s="91" t="s">
        <v>285</v>
      </c>
      <c r="F15" s="77">
        <v>39995</v>
      </c>
      <c r="G15" s="70">
        <f t="shared" si="0"/>
        <v>174.88942945599294</v>
      </c>
    </row>
    <row r="16" spans="2:7" ht="12.75">
      <c r="B16" s="68" t="s">
        <v>215</v>
      </c>
      <c r="C16" s="69">
        <v>123831</v>
      </c>
      <c r="D16" s="69">
        <v>177918</v>
      </c>
      <c r="E16" s="88" t="s">
        <v>284</v>
      </c>
      <c r="F16" s="77">
        <v>40057</v>
      </c>
      <c r="G16" s="70">
        <f t="shared" si="0"/>
        <v>143.67807737965452</v>
      </c>
    </row>
    <row r="17" spans="2:7" ht="12.75">
      <c r="B17" s="68" t="s">
        <v>121</v>
      </c>
      <c r="C17" s="69">
        <v>13400</v>
      </c>
      <c r="D17" s="69">
        <v>16900</v>
      </c>
      <c r="E17" s="88" t="s">
        <v>285</v>
      </c>
      <c r="F17" s="77">
        <v>40057</v>
      </c>
      <c r="G17" s="70">
        <f t="shared" si="0"/>
        <v>126.11940298507463</v>
      </c>
    </row>
    <row r="18" spans="2:7" ht="12.75">
      <c r="B18" s="68" t="s">
        <v>122</v>
      </c>
      <c r="C18" s="69">
        <v>44600</v>
      </c>
      <c r="D18" s="69">
        <v>96700</v>
      </c>
      <c r="E18" s="88" t="s">
        <v>285</v>
      </c>
      <c r="F18" s="77">
        <v>40057</v>
      </c>
      <c r="G18" s="70">
        <f t="shared" si="0"/>
        <v>216.81614349775785</v>
      </c>
    </row>
    <row r="19" spans="2:7" ht="12.75">
      <c r="B19" s="68" t="s">
        <v>133</v>
      </c>
      <c r="C19" s="69">
        <v>3204</v>
      </c>
      <c r="D19" s="69">
        <v>26742</v>
      </c>
      <c r="E19" s="88" t="s">
        <v>285</v>
      </c>
      <c r="F19" s="77">
        <v>39965</v>
      </c>
      <c r="G19" s="70">
        <f t="shared" si="0"/>
        <v>834.6441947565543</v>
      </c>
    </row>
    <row r="20" spans="2:7" ht="12.75">
      <c r="B20" s="68" t="s">
        <v>190</v>
      </c>
      <c r="C20" s="69">
        <v>16708</v>
      </c>
      <c r="D20" s="69">
        <v>20526</v>
      </c>
      <c r="E20" s="88" t="s">
        <v>285</v>
      </c>
      <c r="F20" s="77">
        <v>39783</v>
      </c>
      <c r="G20" s="70">
        <f t="shared" si="0"/>
        <v>122.85132870481206</v>
      </c>
    </row>
    <row r="21" spans="2:7" ht="12.75">
      <c r="B21" s="68" t="s">
        <v>83</v>
      </c>
      <c r="C21" s="69">
        <v>2081000</v>
      </c>
      <c r="D21" s="69">
        <v>2424500</v>
      </c>
      <c r="E21" s="88" t="s">
        <v>285</v>
      </c>
      <c r="F21" s="77">
        <v>40057</v>
      </c>
      <c r="G21" s="70">
        <f t="shared" si="0"/>
        <v>116.50648726573762</v>
      </c>
    </row>
    <row r="22" spans="2:7" ht="12.75">
      <c r="B22" s="68" t="s">
        <v>154</v>
      </c>
      <c r="C22" s="69">
        <v>1166934</v>
      </c>
      <c r="D22" s="69">
        <v>1171110</v>
      </c>
      <c r="E22" s="88" t="s">
        <v>284</v>
      </c>
      <c r="F22" s="77">
        <v>40026</v>
      </c>
      <c r="G22" s="70">
        <f t="shared" si="0"/>
        <v>100.35786085588387</v>
      </c>
    </row>
    <row r="23" spans="2:7" ht="12.75">
      <c r="B23" s="68" t="s">
        <v>172</v>
      </c>
      <c r="C23" s="69">
        <v>113827</v>
      </c>
      <c r="D23" s="69">
        <v>123490.91928454589</v>
      </c>
      <c r="E23" s="88" t="s">
        <v>284</v>
      </c>
      <c r="F23" s="77">
        <v>39934</v>
      </c>
      <c r="G23" s="70">
        <f t="shared" si="0"/>
        <v>108.49000613610644</v>
      </c>
    </row>
    <row r="24" spans="2:7" ht="12.75">
      <c r="B24" s="68" t="s">
        <v>2</v>
      </c>
      <c r="C24" s="69">
        <v>53803</v>
      </c>
      <c r="D24" s="69">
        <v>49381.184403920866</v>
      </c>
      <c r="E24" s="88" t="s">
        <v>284</v>
      </c>
      <c r="F24" s="77">
        <v>39934</v>
      </c>
      <c r="G24" s="70">
        <f t="shared" si="0"/>
        <v>91.7814701855303</v>
      </c>
    </row>
    <row r="25" spans="2:7" ht="12.75">
      <c r="B25" s="68" t="s">
        <v>143</v>
      </c>
      <c r="C25" s="69">
        <v>55809.6328125</v>
      </c>
      <c r="D25" s="69">
        <v>94957</v>
      </c>
      <c r="E25" s="88" t="s">
        <v>285</v>
      </c>
      <c r="F25" s="77">
        <v>40057</v>
      </c>
      <c r="G25" s="70">
        <f t="shared" si="0"/>
        <v>170.14446290843887</v>
      </c>
    </row>
    <row r="26" spans="2:7" ht="12.75">
      <c r="B26" s="68" t="s">
        <v>111</v>
      </c>
      <c r="C26" s="69">
        <v>542000</v>
      </c>
      <c r="D26" s="69">
        <v>1001000</v>
      </c>
      <c r="E26" s="88" t="s">
        <v>284</v>
      </c>
      <c r="F26" s="77">
        <v>39995</v>
      </c>
      <c r="G26" s="70">
        <f t="shared" si="0"/>
        <v>184.68634686346863</v>
      </c>
    </row>
    <row r="27" spans="2:7" ht="12.75">
      <c r="B27" s="68" t="s">
        <v>213</v>
      </c>
      <c r="C27" s="69">
        <v>34</v>
      </c>
      <c r="D27" s="69">
        <v>2851</v>
      </c>
      <c r="E27" s="88" t="s">
        <v>285</v>
      </c>
      <c r="F27" s="77">
        <v>39904</v>
      </c>
      <c r="G27" s="70">
        <f t="shared" si="0"/>
        <v>8385.29411764706</v>
      </c>
    </row>
    <row r="28" spans="2:7" ht="12.75">
      <c r="B28" s="68" t="s">
        <v>187</v>
      </c>
      <c r="C28" s="69">
        <v>29293</v>
      </c>
      <c r="D28" s="69">
        <v>73503</v>
      </c>
      <c r="E28" s="88" t="s">
        <v>285</v>
      </c>
      <c r="F28" s="77">
        <v>40057</v>
      </c>
      <c r="G28" s="70">
        <f t="shared" si="0"/>
        <v>250.92342880551666</v>
      </c>
    </row>
    <row r="29" spans="2:7" ht="12.75">
      <c r="B29" s="68" t="s">
        <v>259</v>
      </c>
      <c r="C29" s="69">
        <v>22400</v>
      </c>
      <c r="D29" s="69">
        <v>69717</v>
      </c>
      <c r="E29" s="88" t="s">
        <v>284</v>
      </c>
      <c r="F29" s="77">
        <v>40057</v>
      </c>
      <c r="G29" s="70">
        <f t="shared" si="0"/>
        <v>311.2366071428571</v>
      </c>
    </row>
    <row r="30" spans="2:7" ht="12.75">
      <c r="B30" s="68" t="s">
        <v>127</v>
      </c>
      <c r="C30" s="69">
        <v>4984</v>
      </c>
      <c r="D30" s="69">
        <v>6631</v>
      </c>
      <c r="E30" s="88" t="s">
        <v>284</v>
      </c>
      <c r="F30" s="77">
        <v>40057</v>
      </c>
      <c r="G30" s="70">
        <f t="shared" si="0"/>
        <v>133.045746388443</v>
      </c>
    </row>
    <row r="31" spans="2:7" ht="12.75">
      <c r="B31" s="68" t="s">
        <v>210</v>
      </c>
      <c r="C31" s="69">
        <v>24544</v>
      </c>
      <c r="D31" s="69">
        <v>25380</v>
      </c>
      <c r="E31" s="88" t="s">
        <v>285</v>
      </c>
      <c r="F31" s="77">
        <v>39873</v>
      </c>
      <c r="G31" s="70">
        <f t="shared" si="0"/>
        <v>103.40612777053455</v>
      </c>
    </row>
    <row r="32" spans="2:7" ht="12.75">
      <c r="B32" s="68" t="s">
        <v>208</v>
      </c>
      <c r="C32" s="69">
        <v>9222</v>
      </c>
      <c r="D32" s="69">
        <v>12387</v>
      </c>
      <c r="E32" s="88" t="s">
        <v>285</v>
      </c>
      <c r="F32" s="77">
        <v>39934</v>
      </c>
      <c r="G32" s="70">
        <f t="shared" si="0"/>
        <v>134.32010409889395</v>
      </c>
    </row>
    <row r="33" spans="2:7" ht="12.75">
      <c r="B33" s="68" t="s">
        <v>258</v>
      </c>
      <c r="C33" s="69">
        <v>189800</v>
      </c>
      <c r="D33" s="69">
        <v>240400</v>
      </c>
      <c r="E33" s="88" t="s">
        <v>285</v>
      </c>
      <c r="F33" s="77">
        <v>40026</v>
      </c>
      <c r="G33" s="70">
        <f t="shared" si="0"/>
        <v>126.65964172813489</v>
      </c>
    </row>
    <row r="34" spans="2:7" ht="12.75">
      <c r="B34" s="68" t="s">
        <v>286</v>
      </c>
      <c r="C34" s="69">
        <v>1169</v>
      </c>
      <c r="D34" s="69">
        <v>1662</v>
      </c>
      <c r="E34" s="88" t="s">
        <v>284</v>
      </c>
      <c r="F34" s="77">
        <v>40057</v>
      </c>
      <c r="G34" s="70">
        <f t="shared" si="0"/>
        <v>142.17279726261762</v>
      </c>
    </row>
    <row r="35" spans="2:7" ht="12.75">
      <c r="B35" s="68" t="s">
        <v>116</v>
      </c>
      <c r="C35" s="69">
        <v>22748</v>
      </c>
      <c r="D35" s="69">
        <v>60660</v>
      </c>
      <c r="E35" s="88" t="s">
        <v>285</v>
      </c>
      <c r="F35" s="77">
        <v>40026</v>
      </c>
      <c r="G35" s="70">
        <f t="shared" si="0"/>
        <v>266.66080534552486</v>
      </c>
    </row>
    <row r="36" spans="2:7" ht="12.75">
      <c r="B36" s="68" t="s">
        <v>155</v>
      </c>
      <c r="C36" s="69">
        <v>267800</v>
      </c>
      <c r="D36" s="69">
        <v>355213</v>
      </c>
      <c r="E36" s="88" t="s">
        <v>284</v>
      </c>
      <c r="F36" s="77">
        <v>40057</v>
      </c>
      <c r="G36" s="70">
        <f t="shared" si="0"/>
        <v>132.64115011202392</v>
      </c>
    </row>
    <row r="37" spans="2:7" ht="12.75">
      <c r="B37" s="68" t="s">
        <v>260</v>
      </c>
      <c r="C37" s="69">
        <v>128357</v>
      </c>
      <c r="D37" s="69">
        <v>3212294</v>
      </c>
      <c r="E37" s="88" t="s">
        <v>285</v>
      </c>
      <c r="F37" s="77">
        <v>39995</v>
      </c>
      <c r="G37" s="70">
        <f t="shared" si="0"/>
        <v>2502.624710767625</v>
      </c>
    </row>
    <row r="38" spans="2:7" ht="12.75">
      <c r="B38" s="68" t="s">
        <v>160</v>
      </c>
      <c r="C38" s="69">
        <v>1269100</v>
      </c>
      <c r="D38" s="69">
        <v>1934000</v>
      </c>
      <c r="E38" s="88" t="s">
        <v>285</v>
      </c>
      <c r="F38" s="77">
        <v>39904</v>
      </c>
      <c r="G38" s="70">
        <f t="shared" si="0"/>
        <v>152.3914585139075</v>
      </c>
    </row>
    <row r="39" spans="2:7" ht="12.75">
      <c r="B39" s="68" t="s">
        <v>209</v>
      </c>
      <c r="C39" s="69">
        <v>70358</v>
      </c>
      <c r="D39" s="69">
        <v>72395</v>
      </c>
      <c r="E39" s="88" t="s">
        <v>285</v>
      </c>
      <c r="F39" s="77">
        <v>39873</v>
      </c>
      <c r="G39" s="70">
        <f t="shared" si="0"/>
        <v>102.89519315500726</v>
      </c>
    </row>
    <row r="40" spans="2:7" ht="12.75">
      <c r="B40" s="68" t="s">
        <v>206</v>
      </c>
      <c r="C40" s="69">
        <v>15223</v>
      </c>
      <c r="D40" s="69">
        <v>24670</v>
      </c>
      <c r="E40" s="88" t="s">
        <v>284</v>
      </c>
      <c r="F40" s="77">
        <v>40026</v>
      </c>
      <c r="G40" s="70">
        <f t="shared" si="0"/>
        <v>162.05741312487683</v>
      </c>
    </row>
    <row r="41" spans="2:7" ht="12.75">
      <c r="B41" s="68" t="s">
        <v>255</v>
      </c>
      <c r="C41" s="69">
        <v>21124</v>
      </c>
      <c r="D41" s="69">
        <v>61720</v>
      </c>
      <c r="E41" s="88" t="s">
        <v>284</v>
      </c>
      <c r="F41" s="77">
        <v>40057</v>
      </c>
      <c r="G41" s="70">
        <f t="shared" si="0"/>
        <v>292.1795114561636</v>
      </c>
    </row>
    <row r="42" spans="2:7" ht="12.75">
      <c r="B42" s="68" t="s">
        <v>217</v>
      </c>
      <c r="C42" s="69">
        <v>273465</v>
      </c>
      <c r="D42" s="69">
        <v>454632</v>
      </c>
      <c r="E42" s="88" t="s">
        <v>285</v>
      </c>
      <c r="F42" s="77">
        <v>39904</v>
      </c>
      <c r="G42" s="70">
        <f t="shared" si="0"/>
        <v>166.24869727387417</v>
      </c>
    </row>
    <row r="43" spans="2:7" ht="12.75">
      <c r="B43" s="68" t="s">
        <v>97</v>
      </c>
      <c r="C43" s="69">
        <v>932589</v>
      </c>
      <c r="D43" s="69">
        <v>1565448</v>
      </c>
      <c r="E43" s="88" t="s">
        <v>284</v>
      </c>
      <c r="F43" s="77">
        <v>40057</v>
      </c>
      <c r="G43" s="70">
        <f t="shared" si="0"/>
        <v>167.86044012957478</v>
      </c>
    </row>
    <row r="44" spans="2:7" ht="12.75">
      <c r="B44" s="68" t="s">
        <v>98</v>
      </c>
      <c r="C44" s="69">
        <v>610373</v>
      </c>
      <c r="D44" s="69">
        <v>990878</v>
      </c>
      <c r="E44" s="88" t="s">
        <v>285</v>
      </c>
      <c r="F44" s="77">
        <v>40057</v>
      </c>
      <c r="G44" s="70">
        <f t="shared" si="0"/>
        <v>162.33974962850587</v>
      </c>
    </row>
    <row r="45" spans="2:7" ht="12.75">
      <c r="B45" s="68" t="s">
        <v>191</v>
      </c>
      <c r="C45" s="69">
        <v>165307</v>
      </c>
      <c r="D45" s="69">
        <v>161325</v>
      </c>
      <c r="E45" s="88" t="s">
        <v>285</v>
      </c>
      <c r="F45" s="77">
        <v>40057</v>
      </c>
      <c r="G45" s="70">
        <f t="shared" si="0"/>
        <v>97.59114859019884</v>
      </c>
    </row>
    <row r="46" spans="2:7" ht="12.75">
      <c r="B46" s="68" t="s">
        <v>256</v>
      </c>
      <c r="C46" s="69">
        <v>59214</v>
      </c>
      <c r="D46" s="69">
        <v>177385</v>
      </c>
      <c r="E46" s="88" t="s">
        <v>284</v>
      </c>
      <c r="F46" s="77">
        <v>39995</v>
      </c>
      <c r="G46" s="70">
        <f t="shared" si="0"/>
        <v>299.5659810180025</v>
      </c>
    </row>
    <row r="47" spans="2:7" ht="12.75">
      <c r="B47" s="68" t="s">
        <v>214</v>
      </c>
      <c r="C47" s="69">
        <v>106900</v>
      </c>
      <c r="D47" s="69">
        <v>311000</v>
      </c>
      <c r="E47" s="88" t="s">
        <v>285</v>
      </c>
      <c r="F47" s="77">
        <v>39873</v>
      </c>
      <c r="G47" s="70">
        <f t="shared" si="0"/>
        <v>290.9260991580917</v>
      </c>
    </row>
    <row r="48" spans="2:7" ht="12.75">
      <c r="B48" s="68" t="s">
        <v>257</v>
      </c>
      <c r="C48" s="69">
        <v>794900</v>
      </c>
      <c r="D48" s="69">
        <v>1626800</v>
      </c>
      <c r="E48" s="88" t="s">
        <v>285</v>
      </c>
      <c r="F48" s="77">
        <v>40057</v>
      </c>
      <c r="G48" s="70">
        <f t="shared" si="0"/>
        <v>204.65467354384202</v>
      </c>
    </row>
    <row r="49" spans="2:7" ht="12.75">
      <c r="B49" s="68" t="s">
        <v>157</v>
      </c>
      <c r="C49" s="69">
        <v>495800</v>
      </c>
      <c r="D49" s="69">
        <v>426400</v>
      </c>
      <c r="E49" s="88" t="s">
        <v>284</v>
      </c>
      <c r="F49" s="77">
        <v>40057</v>
      </c>
      <c r="G49" s="70">
        <f t="shared" si="0"/>
        <v>86.00242033077853</v>
      </c>
    </row>
    <row r="50" spans="2:7" ht="12.75">
      <c r="B50" s="68" t="s">
        <v>183</v>
      </c>
      <c r="C50" s="69">
        <v>20794</v>
      </c>
      <c r="D50" s="69">
        <v>25303</v>
      </c>
      <c r="E50" s="88" t="s">
        <v>284</v>
      </c>
      <c r="F50" s="77">
        <v>39995</v>
      </c>
      <c r="G50" s="70">
        <f t="shared" si="0"/>
        <v>121.68413965566991</v>
      </c>
    </row>
    <row r="51" spans="2:7" ht="12.75">
      <c r="B51" s="71" t="s">
        <v>84</v>
      </c>
      <c r="C51" s="72">
        <v>2723000</v>
      </c>
      <c r="D51" s="72">
        <v>6151000</v>
      </c>
      <c r="E51" s="92" t="s">
        <v>284</v>
      </c>
      <c r="F51" s="78">
        <v>40057</v>
      </c>
      <c r="G51" s="73">
        <f t="shared" si="0"/>
        <v>225.8905618802791</v>
      </c>
    </row>
    <row r="52" ht="12.75">
      <c r="F52" s="79"/>
    </row>
    <row r="53" ht="12.75">
      <c r="F53" s="79"/>
    </row>
    <row r="54" ht="12.75">
      <c r="F54" s="79"/>
    </row>
    <row r="55" ht="12.75">
      <c r="F55" s="79"/>
    </row>
    <row r="56" ht="12.75">
      <c r="F56" s="79"/>
    </row>
    <row r="57" ht="12.75">
      <c r="F57" s="79"/>
    </row>
    <row r="58" ht="12.75">
      <c r="F58" s="79"/>
    </row>
    <row r="59" ht="12.75">
      <c r="F59" s="79"/>
    </row>
    <row r="60" ht="12.75">
      <c r="F60" s="79"/>
    </row>
  </sheetData>
  <sheetProtection/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5"/>
  <sheetViews>
    <sheetView zoomScalePageLayoutView="0" workbookViewId="0" topLeftCell="A5">
      <selection activeCell="BR56" sqref="BR56:BR99"/>
    </sheetView>
  </sheetViews>
  <sheetFormatPr defaultColWidth="8.8515625" defaultRowHeight="12.75"/>
  <cols>
    <col min="1" max="1" width="9.140625" style="27" customWidth="1"/>
    <col min="2" max="6" width="28.140625" style="0" customWidth="1"/>
    <col min="7" max="7" width="21.140625" style="0" customWidth="1"/>
  </cols>
  <sheetData>
    <row r="2" spans="1:4" ht="15.75" thickBot="1">
      <c r="A2" s="96" t="s">
        <v>223</v>
      </c>
      <c r="B2" s="97"/>
      <c r="C2" s="97"/>
      <c r="D2" s="97"/>
    </row>
    <row r="4" spans="2:4" ht="12.75">
      <c r="B4" s="24"/>
      <c r="C4" s="24"/>
      <c r="D4" s="24"/>
    </row>
    <row r="5" spans="1:7" ht="60">
      <c r="A5" s="83" t="s">
        <v>6</v>
      </c>
      <c r="B5" s="82" t="s">
        <v>224</v>
      </c>
      <c r="C5" s="82" t="s">
        <v>9</v>
      </c>
      <c r="D5" s="82" t="s">
        <v>8</v>
      </c>
      <c r="E5" s="82" t="s">
        <v>7</v>
      </c>
      <c r="F5" s="82" t="s">
        <v>219</v>
      </c>
      <c r="G5" s="82" t="s">
        <v>12</v>
      </c>
    </row>
    <row r="6" spans="1:7" ht="12.75">
      <c r="A6" s="47">
        <v>39083</v>
      </c>
      <c r="B6" s="58">
        <v>109.40719847371003</v>
      </c>
      <c r="C6" s="58">
        <v>113.48098986372167</v>
      </c>
      <c r="D6" s="58">
        <v>117.40019027578202</v>
      </c>
      <c r="E6" s="58">
        <v>115.980935526817</v>
      </c>
      <c r="F6" s="58">
        <v>114.6769178383124</v>
      </c>
      <c r="G6" s="58">
        <v>90.99338964377525</v>
      </c>
    </row>
    <row r="7" spans="1:7" ht="12.75">
      <c r="A7" s="47">
        <v>39114</v>
      </c>
      <c r="B7" s="59">
        <v>108.91708082172755</v>
      </c>
      <c r="C7" s="59">
        <v>112.65613247357362</v>
      </c>
      <c r="D7" s="59">
        <v>117.62199872194313</v>
      </c>
      <c r="E7" s="59">
        <v>115.2472221667868</v>
      </c>
      <c r="F7" s="59">
        <v>114.18627768662462</v>
      </c>
      <c r="G7" s="59">
        <v>92.48071979434447</v>
      </c>
    </row>
    <row r="8" spans="1:7" ht="12.75">
      <c r="A8" s="47">
        <v>39142</v>
      </c>
      <c r="B8" s="59">
        <v>106.35829317835922</v>
      </c>
      <c r="C8" s="59">
        <v>109.6754060680481</v>
      </c>
      <c r="D8" s="59">
        <v>112.20169870944508</v>
      </c>
      <c r="E8" s="59">
        <v>111.8957454507667</v>
      </c>
      <c r="F8" s="59">
        <v>110.23455149955814</v>
      </c>
      <c r="G8" s="59">
        <v>91.98677928755049</v>
      </c>
    </row>
    <row r="9" spans="1:7" ht="12.75">
      <c r="A9" s="47">
        <v>39173</v>
      </c>
      <c r="B9" s="59">
        <v>102.08317291820802</v>
      </c>
      <c r="C9" s="59">
        <v>104.48140183088219</v>
      </c>
      <c r="D9" s="59">
        <v>104.96099097498278</v>
      </c>
      <c r="E9" s="59">
        <v>107.59192946340539</v>
      </c>
      <c r="F9" s="59">
        <v>104.97979976669552</v>
      </c>
      <c r="G9" s="59">
        <v>92.7653323540213</v>
      </c>
    </row>
    <row r="10" spans="1:7" ht="12.75">
      <c r="A10" s="47">
        <v>39203</v>
      </c>
      <c r="B10" s="59">
        <v>99.56388499316708</v>
      </c>
      <c r="C10" s="59">
        <v>101.47508908454832</v>
      </c>
      <c r="D10" s="59">
        <v>99.43337008007603</v>
      </c>
      <c r="E10" s="59">
        <v>104.75327337633689</v>
      </c>
      <c r="F10" s="59">
        <v>101.9337432655199</v>
      </c>
      <c r="G10" s="59">
        <v>91.94821887623944</v>
      </c>
    </row>
    <row r="11" spans="1:7" ht="12.75">
      <c r="A11" s="47">
        <v>39234</v>
      </c>
      <c r="B11" s="59">
        <v>95.91432082068842</v>
      </c>
      <c r="C11" s="59">
        <v>96.660010049444</v>
      </c>
      <c r="D11" s="59">
        <v>94.63719516714801</v>
      </c>
      <c r="E11" s="59">
        <v>98.60241409806997</v>
      </c>
      <c r="F11" s="59">
        <v>97.32285751569854</v>
      </c>
      <c r="G11" s="59">
        <v>92.69188395152406</v>
      </c>
    </row>
    <row r="12" spans="1:7" ht="12.75">
      <c r="A12" s="47">
        <v>39264</v>
      </c>
      <c r="B12" s="59">
        <v>96.95285917768243</v>
      </c>
      <c r="C12" s="59">
        <v>97.74601468346906</v>
      </c>
      <c r="D12" s="59">
        <v>92.96708322743132</v>
      </c>
      <c r="E12" s="59">
        <v>99.61947790596324</v>
      </c>
      <c r="F12" s="59">
        <v>98.17235804734807</v>
      </c>
      <c r="G12" s="59">
        <v>93.63753213367609</v>
      </c>
    </row>
    <row r="13" spans="1:7" ht="12.75">
      <c r="A13" s="47">
        <v>39295</v>
      </c>
      <c r="B13" s="59">
        <v>96.88280738147525</v>
      </c>
      <c r="C13" s="59">
        <v>97.44340191536195</v>
      </c>
      <c r="D13" s="59">
        <v>91.15207800629095</v>
      </c>
      <c r="E13" s="59">
        <v>99.89097335785901</v>
      </c>
      <c r="F13" s="59">
        <v>97.84344948496528</v>
      </c>
      <c r="G13" s="59">
        <v>94.46382666177011</v>
      </c>
    </row>
    <row r="14" spans="1:7" ht="12.75">
      <c r="A14" s="47">
        <v>39326</v>
      </c>
      <c r="B14" s="59">
        <v>93.78948665524018</v>
      </c>
      <c r="C14" s="59">
        <v>93.71905883791356</v>
      </c>
      <c r="D14" s="59">
        <v>87.82252822560109</v>
      </c>
      <c r="E14" s="59">
        <v>97.58310110957095</v>
      </c>
      <c r="F14" s="59">
        <v>94.40288457785813</v>
      </c>
      <c r="G14" s="59">
        <v>94.08005875872199</v>
      </c>
    </row>
    <row r="15" spans="1:7" ht="12.75">
      <c r="A15" s="47">
        <v>39356</v>
      </c>
      <c r="B15" s="59">
        <v>93.52278948974023</v>
      </c>
      <c r="C15" s="59">
        <v>93.30469233522324</v>
      </c>
      <c r="D15" s="59">
        <v>87.61031325319765</v>
      </c>
      <c r="E15" s="59">
        <v>96.01814885926353</v>
      </c>
      <c r="F15" s="59">
        <v>93.64899052378139</v>
      </c>
      <c r="G15" s="59">
        <v>94.41792141020933</v>
      </c>
    </row>
    <row r="16" spans="1:7" ht="12.75">
      <c r="A16" s="47">
        <v>39387</v>
      </c>
      <c r="B16" s="59">
        <v>94.17905446573266</v>
      </c>
      <c r="C16" s="59">
        <v>93.7865862037681</v>
      </c>
      <c r="D16" s="59">
        <v>92.1790312824377</v>
      </c>
      <c r="E16" s="59">
        <v>96.44389300547226</v>
      </c>
      <c r="F16" s="59">
        <v>94.3184880081069</v>
      </c>
      <c r="G16" s="59">
        <v>95.82262210796915</v>
      </c>
    </row>
    <row r="17" spans="1:7" ht="12.75">
      <c r="A17" s="47">
        <v>39417</v>
      </c>
      <c r="B17" s="59">
        <v>96.18209373884072</v>
      </c>
      <c r="C17" s="59">
        <v>95.6151271014738</v>
      </c>
      <c r="D17" s="59">
        <v>98.21299664796761</v>
      </c>
      <c r="E17" s="59">
        <v>97.0571397554975</v>
      </c>
      <c r="F17" s="59">
        <v>96.28823952556833</v>
      </c>
      <c r="G17" s="59">
        <v>98.55306647080427</v>
      </c>
    </row>
    <row r="18" spans="1:7" ht="12.75">
      <c r="A18" s="47">
        <v>39448</v>
      </c>
      <c r="B18" s="59">
        <v>100</v>
      </c>
      <c r="C18" s="59">
        <v>100</v>
      </c>
      <c r="D18" s="59">
        <v>100</v>
      </c>
      <c r="E18" s="59">
        <v>100</v>
      </c>
      <c r="F18" s="59">
        <v>100</v>
      </c>
      <c r="G18" s="59">
        <v>100</v>
      </c>
    </row>
    <row r="19" spans="1:7" ht="12.75">
      <c r="A19" s="47">
        <v>39479</v>
      </c>
      <c r="B19" s="59">
        <v>100.23265855691443</v>
      </c>
      <c r="C19" s="59">
        <v>100.05596019500956</v>
      </c>
      <c r="D19" s="59">
        <v>101.29581910051154</v>
      </c>
      <c r="E19" s="59">
        <v>99.57864013712994</v>
      </c>
      <c r="F19" s="59">
        <v>100.46576530278045</v>
      </c>
      <c r="G19" s="59">
        <v>101.1843554902681</v>
      </c>
    </row>
    <row r="20" spans="1:7" ht="12.75">
      <c r="A20" s="47">
        <v>39508</v>
      </c>
      <c r="B20" s="59">
        <v>100.46281240961288</v>
      </c>
      <c r="C20" s="59">
        <v>99.40106623793301</v>
      </c>
      <c r="D20" s="59">
        <v>97.70294033385669</v>
      </c>
      <c r="E20" s="59">
        <v>97.61763869733346</v>
      </c>
      <c r="F20" s="59">
        <v>99.49930816106962</v>
      </c>
      <c r="G20" s="59">
        <v>105.8832170400294</v>
      </c>
    </row>
    <row r="21" spans="1:7" ht="12.75">
      <c r="A21" s="47">
        <v>39539</v>
      </c>
      <c r="B21" s="59">
        <v>99.60830110975324</v>
      </c>
      <c r="C21" s="59">
        <v>97.38902814853346</v>
      </c>
      <c r="D21" s="59">
        <v>92.33499638852498</v>
      </c>
      <c r="E21" s="59">
        <v>96.7269058858282</v>
      </c>
      <c r="F21" s="59">
        <v>97.38138380881924</v>
      </c>
      <c r="G21" s="59">
        <v>110.23687109805363</v>
      </c>
    </row>
    <row r="22" spans="1:7" ht="12.75">
      <c r="A22" s="47">
        <v>39569</v>
      </c>
      <c r="B22" s="59">
        <v>98.61445811923645</v>
      </c>
      <c r="C22" s="59">
        <v>95.23175965163054</v>
      </c>
      <c r="D22" s="59">
        <v>86.50659758150135</v>
      </c>
      <c r="E22" s="59">
        <v>96.30265168579743</v>
      </c>
      <c r="F22" s="59">
        <v>95.33990407274479</v>
      </c>
      <c r="G22" s="59">
        <v>113.60264414248991</v>
      </c>
    </row>
    <row r="23" spans="1:7" ht="12.75">
      <c r="A23" s="47">
        <v>39600</v>
      </c>
      <c r="B23" s="59">
        <v>98.45719558818844</v>
      </c>
      <c r="C23" s="59">
        <v>94.6788185893226</v>
      </c>
      <c r="D23" s="59">
        <v>83.54302492358825</v>
      </c>
      <c r="E23" s="59">
        <v>96.85457928260733</v>
      </c>
      <c r="F23" s="59">
        <v>94.80095652697946</v>
      </c>
      <c r="G23" s="59">
        <v>114.80903415350716</v>
      </c>
    </row>
    <row r="24" spans="1:7" ht="12.75">
      <c r="A24" s="47">
        <v>39630</v>
      </c>
      <c r="B24" s="59">
        <v>100.36769832096319</v>
      </c>
      <c r="C24" s="59">
        <v>96.41376711162398</v>
      </c>
      <c r="D24" s="59">
        <v>83.51157737312332</v>
      </c>
      <c r="E24" s="59">
        <v>100.07828280006713</v>
      </c>
      <c r="F24" s="59">
        <v>96.37092369057693</v>
      </c>
      <c r="G24" s="59">
        <v>117.453176643408</v>
      </c>
    </row>
    <row r="25" spans="1:7" ht="12.75">
      <c r="A25" s="47">
        <v>39661</v>
      </c>
      <c r="B25" s="59">
        <v>102.09096243396826</v>
      </c>
      <c r="C25" s="59">
        <v>96.22320506746051</v>
      </c>
      <c r="D25" s="59">
        <v>83.7517617842843</v>
      </c>
      <c r="E25" s="59">
        <v>102.79675839263736</v>
      </c>
      <c r="F25" s="59">
        <v>96.51669617274126</v>
      </c>
      <c r="G25" s="59">
        <v>125.61145795078956</v>
      </c>
    </row>
    <row r="26" spans="1:7" ht="12.75">
      <c r="A26" s="47">
        <v>39692</v>
      </c>
      <c r="B26" s="59">
        <v>102.2591940226135</v>
      </c>
      <c r="C26" s="59">
        <v>94.57500338314956</v>
      </c>
      <c r="D26" s="59">
        <v>82.08214923963908</v>
      </c>
      <c r="E26" s="59">
        <v>102.69173194134083</v>
      </c>
      <c r="F26" s="59">
        <v>94.68192272481996</v>
      </c>
      <c r="G26" s="59">
        <v>130.96768270290121</v>
      </c>
    </row>
    <row r="27" spans="1:7" ht="12.75">
      <c r="A27" s="47">
        <v>39722</v>
      </c>
      <c r="B27" s="59">
        <v>105.23404746441638</v>
      </c>
      <c r="C27" s="59">
        <v>96.13962267713221</v>
      </c>
      <c r="D27" s="59">
        <v>83.6574589371806</v>
      </c>
      <c r="E27" s="59">
        <v>106.70309240504534</v>
      </c>
      <c r="F27" s="59">
        <v>96.70707578516839</v>
      </c>
      <c r="G27" s="59">
        <v>137.76165993389645</v>
      </c>
    </row>
    <row r="28" spans="1:7" ht="12.75">
      <c r="A28" s="47">
        <v>39753</v>
      </c>
      <c r="B28" s="59">
        <v>113.60356088333683</v>
      </c>
      <c r="C28" s="59">
        <v>103.20818845204387</v>
      </c>
      <c r="D28" s="59">
        <v>92.91309311169836</v>
      </c>
      <c r="E28" s="59">
        <v>115.62588098350679</v>
      </c>
      <c r="F28" s="59">
        <v>103.18580410677578</v>
      </c>
      <c r="G28" s="59">
        <v>150.06243114212265</v>
      </c>
    </row>
    <row r="29" spans="1:7" ht="12.75">
      <c r="A29" s="47">
        <v>39783</v>
      </c>
      <c r="B29" s="59">
        <v>122.80703164240165</v>
      </c>
      <c r="C29" s="59">
        <v>111.48797393436976</v>
      </c>
      <c r="D29" s="59">
        <v>112.5683367117021</v>
      </c>
      <c r="E29" s="59">
        <v>121.93480698429123</v>
      </c>
      <c r="F29" s="59">
        <v>111.74133096349931</v>
      </c>
      <c r="G29" s="59">
        <v>162.3760558207859</v>
      </c>
    </row>
    <row r="30" spans="1:7" ht="12.75">
      <c r="A30" s="47">
        <v>39814</v>
      </c>
      <c r="B30" s="59">
        <v>132.43897556859181</v>
      </c>
      <c r="C30" s="59">
        <v>121.79406514676661</v>
      </c>
      <c r="D30" s="59">
        <v>127.69980917301604</v>
      </c>
      <c r="E30" s="59">
        <v>129.97964317833973</v>
      </c>
      <c r="F30" s="59">
        <v>121.87538554390416</v>
      </c>
      <c r="G30" s="59">
        <v>170.68674256334924</v>
      </c>
    </row>
    <row r="31" spans="1:7" ht="12.75">
      <c r="A31" s="47">
        <v>39845</v>
      </c>
      <c r="B31" s="59">
        <v>142.9437262379293</v>
      </c>
      <c r="C31" s="59">
        <v>130.36640124177788</v>
      </c>
      <c r="D31" s="59">
        <v>144.33222440384617</v>
      </c>
      <c r="E31" s="59">
        <v>137.05863321353985</v>
      </c>
      <c r="F31" s="59">
        <v>131.36479040448467</v>
      </c>
      <c r="G31" s="59">
        <v>186.74256334924715</v>
      </c>
    </row>
    <row r="32" spans="1:7" ht="12.75">
      <c r="A32" s="47">
        <v>39873</v>
      </c>
      <c r="B32" s="59">
        <v>154.62579254242144</v>
      </c>
      <c r="C32" s="59">
        <v>138.6738301357496</v>
      </c>
      <c r="D32" s="59">
        <v>156.77816230028134</v>
      </c>
      <c r="E32" s="59">
        <v>139.6285568575439</v>
      </c>
      <c r="F32" s="59">
        <v>138.9936888762817</v>
      </c>
      <c r="G32" s="59">
        <v>207.49173705471904</v>
      </c>
    </row>
    <row r="33" spans="1:7" ht="12.75">
      <c r="A33" s="47">
        <v>39904</v>
      </c>
      <c r="B33" s="59">
        <v>161.64821419747418</v>
      </c>
      <c r="C33" s="59">
        <v>139.87638097650836</v>
      </c>
      <c r="D33" s="59">
        <v>153.81620952525475</v>
      </c>
      <c r="E33" s="59">
        <v>141.60944668974247</v>
      </c>
      <c r="F33" s="59">
        <v>140.92435032651775</v>
      </c>
      <c r="G33" s="59">
        <v>228.20418655894233</v>
      </c>
    </row>
    <row r="34" spans="1:7" ht="12.75">
      <c r="A34" s="47">
        <v>39934</v>
      </c>
      <c r="B34" s="59">
        <v>181.0253600494284</v>
      </c>
      <c r="C34" s="59">
        <v>147.5691004025591</v>
      </c>
      <c r="D34" s="59">
        <v>160.65577444757028</v>
      </c>
      <c r="E34" s="59">
        <v>142.08486110443215</v>
      </c>
      <c r="F34" s="59">
        <v>149.71505956593305</v>
      </c>
      <c r="G34" s="59">
        <v>246.84539111274327</v>
      </c>
    </row>
    <row r="35" spans="1:7" ht="12.75">
      <c r="A35" s="47">
        <v>39965</v>
      </c>
      <c r="B35" s="59">
        <v>184.6203570479199</v>
      </c>
      <c r="C35" s="59">
        <v>151.9216627733158</v>
      </c>
      <c r="D35" s="59">
        <v>171.12813283800844</v>
      </c>
      <c r="E35" s="59">
        <v>143.77785630125726</v>
      </c>
      <c r="F35" s="59">
        <v>154.27023291626398</v>
      </c>
      <c r="G35" s="59">
        <v>248.77892030848326</v>
      </c>
    </row>
    <row r="36" spans="1:7" ht="12.75">
      <c r="A36" s="47">
        <v>39995</v>
      </c>
      <c r="B36" s="59">
        <v>177.25454231008916</v>
      </c>
      <c r="C36" s="59">
        <v>151.7796167402373</v>
      </c>
      <c r="D36" s="59">
        <v>166.35251887185896</v>
      </c>
      <c r="E36" s="59">
        <v>145.8335327953601</v>
      </c>
      <c r="F36" s="59">
        <v>154.12947385699647</v>
      </c>
      <c r="G36" s="59">
        <v>230.8850532500918</v>
      </c>
    </row>
    <row r="37" spans="1:7" ht="12.75">
      <c r="A37" s="47">
        <v>40026</v>
      </c>
      <c r="B37" s="59">
        <v>176.58573372669815</v>
      </c>
      <c r="C37" s="59">
        <v>148.07811225580485</v>
      </c>
      <c r="D37" s="59">
        <v>167.32416134409797</v>
      </c>
      <c r="E37" s="59">
        <v>147.87213709661</v>
      </c>
      <c r="F37" s="59">
        <v>151.12201197699446</v>
      </c>
      <c r="G37" s="59">
        <v>227.57253029746605</v>
      </c>
    </row>
    <row r="38" spans="1:7" ht="12.75">
      <c r="A38" s="47">
        <v>40057</v>
      </c>
      <c r="B38" s="59">
        <v>183.67038813090264</v>
      </c>
      <c r="C38" s="59">
        <v>153.74122561414146</v>
      </c>
      <c r="D38" s="59">
        <v>141.6379654494076</v>
      </c>
      <c r="E38" s="59">
        <v>156.58775387071452</v>
      </c>
      <c r="F38" s="59">
        <v>153.74122561414146</v>
      </c>
      <c r="G38" s="59">
        <v>225.8905618802791</v>
      </c>
    </row>
    <row r="39" spans="1:7" ht="12.75">
      <c r="A39" s="47">
        <v>40087</v>
      </c>
      <c r="B39" s="81"/>
      <c r="C39" s="81"/>
      <c r="D39" s="81"/>
      <c r="E39" s="81"/>
      <c r="F39" s="81"/>
      <c r="G39" s="81"/>
    </row>
    <row r="40" spans="1:7" ht="78.75" customHeight="1">
      <c r="A40" s="98" t="s">
        <v>10</v>
      </c>
      <c r="B40" s="99"/>
      <c r="C40" s="99"/>
      <c r="D40" s="99"/>
      <c r="E40" s="100"/>
      <c r="F40" s="100"/>
      <c r="G40" s="100"/>
    </row>
    <row r="41" spans="1:7" ht="50.25" customHeight="1">
      <c r="A41" s="98" t="s">
        <v>11</v>
      </c>
      <c r="B41" s="98"/>
      <c r="C41" s="98"/>
      <c r="D41" s="98"/>
      <c r="E41" s="100"/>
      <c r="F41" s="100"/>
      <c r="G41" s="100"/>
    </row>
    <row r="45" spans="1:5" ht="12.75">
      <c r="A45" s="27" t="s">
        <v>218</v>
      </c>
      <c r="B45" t="s">
        <v>219</v>
      </c>
      <c r="C45" t="s">
        <v>220</v>
      </c>
      <c r="D45" t="s">
        <v>221</v>
      </c>
      <c r="E45" t="s">
        <v>222</v>
      </c>
    </row>
    <row r="46" spans="1:5" ht="12.75">
      <c r="A46" s="27">
        <v>109.7209536630971</v>
      </c>
      <c r="B46">
        <v>114.78506375926645</v>
      </c>
      <c r="C46">
        <v>115.97162819625547</v>
      </c>
      <c r="D46">
        <v>115.85805883750808</v>
      </c>
      <c r="E46">
        <v>116.16834020952706</v>
      </c>
    </row>
    <row r="47" spans="1:5" ht="12.75">
      <c r="A47" s="27">
        <v>109.67125195170436</v>
      </c>
      <c r="B47">
        <v>114.41697351653546</v>
      </c>
      <c r="C47">
        <v>115.73559117764674</v>
      </c>
      <c r="D47">
        <v>115.18951374512156</v>
      </c>
      <c r="E47">
        <v>116.67249630508113</v>
      </c>
    </row>
    <row r="48" spans="1:5" ht="12.75">
      <c r="A48" s="27">
        <v>106.28739585494992</v>
      </c>
      <c r="B48">
        <v>110.35447235032028</v>
      </c>
      <c r="C48">
        <v>111.65773351135202</v>
      </c>
      <c r="D48">
        <v>111.57719564237073</v>
      </c>
      <c r="E48">
        <v>111.79766054701975</v>
      </c>
    </row>
    <row r="49" spans="1:5" ht="12.75">
      <c r="A49" s="27">
        <v>102.57500624099401</v>
      </c>
      <c r="B49">
        <v>105.51539192136933</v>
      </c>
      <c r="C49">
        <v>106.27672099590126</v>
      </c>
      <c r="D49">
        <v>106.98884462266334</v>
      </c>
      <c r="E49">
        <v>105.0099534512099</v>
      </c>
    </row>
    <row r="50" spans="1:5" ht="12.75">
      <c r="A50" s="27">
        <v>100.45653594047717</v>
      </c>
      <c r="B50">
        <v>103.04534605160005</v>
      </c>
      <c r="C50">
        <v>102.45605176023895</v>
      </c>
      <c r="D50">
        <v>103.94724686702988</v>
      </c>
      <c r="E50">
        <v>99.74711927300946</v>
      </c>
    </row>
    <row r="51" spans="1:5" ht="12.75">
      <c r="A51" s="27">
        <v>96.96792140704972</v>
      </c>
      <c r="B51">
        <v>98.12924979216227</v>
      </c>
      <c r="C51">
        <v>96.77473189084752</v>
      </c>
      <c r="D51">
        <v>97.49975865975514</v>
      </c>
      <c r="E51">
        <v>95.0368340657923</v>
      </c>
    </row>
    <row r="52" spans="1:5" ht="12.75">
      <c r="A52" s="27">
        <v>97.54438218499799</v>
      </c>
      <c r="B52">
        <v>98.60785031315666</v>
      </c>
      <c r="C52">
        <v>97.24284934427182</v>
      </c>
      <c r="D52">
        <v>98.76544161098128</v>
      </c>
      <c r="E52">
        <v>93.47578430276637</v>
      </c>
    </row>
    <row r="53" spans="1:5" ht="12.75">
      <c r="A53" s="27">
        <v>97.56398733169455</v>
      </c>
      <c r="B53">
        <v>98.41648471055574</v>
      </c>
      <c r="C53">
        <v>97.0480971036499</v>
      </c>
      <c r="D53">
        <v>99.14351310943293</v>
      </c>
      <c r="E53">
        <v>91.73310262354227</v>
      </c>
    </row>
    <row r="54" spans="1:5" ht="12.75">
      <c r="A54" s="27">
        <v>95.00908611435007</v>
      </c>
      <c r="B54">
        <v>95.27242463603717</v>
      </c>
      <c r="C54">
        <v>94.37604548756048</v>
      </c>
      <c r="D54">
        <v>96.76696649172902</v>
      </c>
      <c r="E54">
        <v>88.23877923042193</v>
      </c>
    </row>
    <row r="55" spans="1:5" ht="12.75">
      <c r="A55" s="27">
        <v>94.45379537368984</v>
      </c>
      <c r="B55">
        <v>94.46408347854161</v>
      </c>
      <c r="C55">
        <v>93.09962560210407</v>
      </c>
      <c r="D55">
        <v>95.15569370246085</v>
      </c>
      <c r="E55">
        <v>87.88605606356178</v>
      </c>
    </row>
    <row r="56" spans="1:5" ht="12.75">
      <c r="A56" s="27">
        <v>95.26857203814502</v>
      </c>
      <c r="B56">
        <v>95.11349888779591</v>
      </c>
      <c r="C56">
        <v>94.83391338661865</v>
      </c>
      <c r="D56">
        <v>95.80771438488391</v>
      </c>
      <c r="E56">
        <v>92.46508332496221</v>
      </c>
    </row>
    <row r="57" spans="1:5" ht="12.75">
      <c r="A57" s="27">
        <v>97.22611168255692</v>
      </c>
      <c r="B57">
        <v>96.85293236496184</v>
      </c>
      <c r="C57">
        <v>97.13956120597985</v>
      </c>
      <c r="D57">
        <v>96.57733330804443</v>
      </c>
      <c r="E57">
        <v>98.43555239257424</v>
      </c>
    </row>
    <row r="58" spans="1:5" ht="12.75">
      <c r="A58" s="27">
        <v>100</v>
      </c>
      <c r="B58">
        <v>100</v>
      </c>
      <c r="C58">
        <v>100</v>
      </c>
      <c r="D58">
        <v>100</v>
      </c>
      <c r="E58">
        <v>100</v>
      </c>
    </row>
    <row r="59" spans="1:5" ht="12.75">
      <c r="A59" s="27">
        <v>100.66979542182206</v>
      </c>
      <c r="B59">
        <v>100.56039497460408</v>
      </c>
      <c r="C59">
        <v>100.67621483449571</v>
      </c>
      <c r="D59">
        <v>99.51042161794885</v>
      </c>
      <c r="E59">
        <v>101.92385288417205</v>
      </c>
    </row>
    <row r="60" spans="1:5" ht="12.75">
      <c r="A60" s="27">
        <v>100.76420134744583</v>
      </c>
      <c r="B60">
        <v>99.61189692677225</v>
      </c>
      <c r="C60">
        <v>99.96503779307506</v>
      </c>
      <c r="D60">
        <v>97.29943132710646</v>
      </c>
      <c r="E60">
        <v>102.73955192159765</v>
      </c>
    </row>
    <row r="61" spans="1:5" ht="12.75">
      <c r="A61" s="27">
        <v>100.65236766242309</v>
      </c>
      <c r="B61">
        <v>98.45056986479693</v>
      </c>
      <c r="C61">
        <v>97.75200948379295</v>
      </c>
      <c r="D61">
        <v>96.15643745362807</v>
      </c>
      <c r="E61">
        <v>99.4478272364945</v>
      </c>
    </row>
    <row r="62" spans="1:5" ht="12.75">
      <c r="A62" s="27">
        <v>99.65121955230025</v>
      </c>
      <c r="B62">
        <v>96.05801304434091</v>
      </c>
      <c r="C62">
        <v>95.51142942783001</v>
      </c>
      <c r="D62">
        <v>95.48721886673796</v>
      </c>
      <c r="E62">
        <v>95.53800653793333</v>
      </c>
    </row>
    <row r="63" spans="1:5" ht="12.75">
      <c r="A63" s="27">
        <v>99.51017893090639</v>
      </c>
      <c r="B63">
        <v>95.48354262608608</v>
      </c>
      <c r="C63">
        <v>94.45037564760061</v>
      </c>
      <c r="D63">
        <v>95.79658727539471</v>
      </c>
      <c r="E63">
        <v>92.93032653713021</v>
      </c>
    </row>
    <row r="64" spans="1:5" ht="12.75">
      <c r="A64" s="27">
        <v>101.25539820224694</v>
      </c>
      <c r="B64">
        <v>97.11273502335486</v>
      </c>
      <c r="C64">
        <v>95.41492874879211</v>
      </c>
      <c r="D64">
        <v>98.95675406576265</v>
      </c>
      <c r="E64">
        <v>91.22284282623079</v>
      </c>
    </row>
    <row r="65" spans="1:5" ht="12.75">
      <c r="A65" s="27">
        <v>102.91272025253129</v>
      </c>
      <c r="B65">
        <v>96.63807878221779</v>
      </c>
      <c r="C65">
        <v>95.37017590699739</v>
      </c>
      <c r="D65">
        <v>101.41501836481547</v>
      </c>
      <c r="E65">
        <v>87.80301781555693</v>
      </c>
    </row>
    <row r="66" spans="1:5" ht="12.75">
      <c r="A66" s="27">
        <v>103.16025579206483</v>
      </c>
      <c r="B66">
        <v>94.95389863122995</v>
      </c>
      <c r="C66">
        <v>92.97515009075723</v>
      </c>
      <c r="D66">
        <v>100.64795772700178</v>
      </c>
      <c r="E66">
        <v>82.89562686518094</v>
      </c>
    </row>
    <row r="67" spans="1:5" ht="12.75">
      <c r="A67" s="27">
        <v>106.27213762703963</v>
      </c>
      <c r="B67">
        <v>96.57054358842355</v>
      </c>
      <c r="C67">
        <v>94.8581485066818</v>
      </c>
      <c r="D67">
        <v>104.22083349565868</v>
      </c>
      <c r="E67">
        <v>82.12992067405327</v>
      </c>
    </row>
    <row r="68" spans="1:5" ht="12.75">
      <c r="A68" s="27">
        <v>114.04079323414695</v>
      </c>
      <c r="B68">
        <v>102.56595015377653</v>
      </c>
      <c r="C68">
        <v>102.0823637084505</v>
      </c>
      <c r="D68">
        <v>112.70958938457187</v>
      </c>
      <c r="E68">
        <v>87.50803509416467</v>
      </c>
    </row>
    <row r="69" spans="1:5" ht="12.75">
      <c r="A69" s="27">
        <v>123.27464486915721</v>
      </c>
      <c r="B69">
        <v>110.7310435798309</v>
      </c>
      <c r="C69">
        <v>110.27995227335744</v>
      </c>
      <c r="D69">
        <v>118.59495836283334</v>
      </c>
      <c r="E69">
        <v>99.4548798629993</v>
      </c>
    </row>
    <row r="70" spans="1:5" ht="12.75">
      <c r="A70" s="27">
        <v>132.2410099634654</v>
      </c>
      <c r="B70">
        <v>119.51555955567652</v>
      </c>
      <c r="C70">
        <v>118.99382502836092</v>
      </c>
      <c r="D70">
        <v>126.08225810850705</v>
      </c>
      <c r="E70">
        <v>109.86116168546857</v>
      </c>
    </row>
    <row r="71" spans="1:5" ht="12.75">
      <c r="A71" s="27">
        <v>142.4281064704034</v>
      </c>
      <c r="B71">
        <v>128.01175111255606</v>
      </c>
      <c r="C71">
        <v>127.46546688097106</v>
      </c>
      <c r="D71">
        <v>131.42010405483956</v>
      </c>
      <c r="E71">
        <v>122.63307618127808</v>
      </c>
    </row>
    <row r="72" spans="1:5" ht="12.75">
      <c r="A72" s="27">
        <v>153.92127612589144</v>
      </c>
      <c r="B72">
        <v>135.43146111569243</v>
      </c>
      <c r="C72">
        <v>132.8055320822587</v>
      </c>
      <c r="D72">
        <v>133.03145498161433</v>
      </c>
      <c r="E72">
        <v>132.54132089568864</v>
      </c>
    </row>
    <row r="73" spans="1:5" ht="12.75">
      <c r="A73" s="27">
        <v>161.70301759120767</v>
      </c>
      <c r="B73">
        <v>137.08914337436454</v>
      </c>
      <c r="C73">
        <v>131.65572941049365</v>
      </c>
      <c r="D73">
        <v>134.21910656517855</v>
      </c>
      <c r="E73">
        <v>128.526114269402</v>
      </c>
    </row>
    <row r="74" spans="1:5" ht="12.75">
      <c r="A74" s="27">
        <v>183.44297199760214</v>
      </c>
      <c r="B74">
        <v>140.34117473661405</v>
      </c>
      <c r="C74">
        <v>136.90871777769732</v>
      </c>
      <c r="D74">
        <v>134.71779516430837</v>
      </c>
      <c r="E74">
        <v>147.18921536983456</v>
      </c>
    </row>
    <row r="75" spans="1:5" ht="12.75">
      <c r="A75" s="27">
        <v>202.1129034088652</v>
      </c>
      <c r="B75">
        <v>143.09136137173022</v>
      </c>
      <c r="C75">
        <v>133.9445974971311</v>
      </c>
      <c r="D75">
        <v>125.98481938229419</v>
      </c>
      <c r="E75">
        <v>152.00570077374383</v>
      </c>
    </row>
  </sheetData>
  <sheetProtection/>
  <mergeCells count="3">
    <mergeCell ref="A2:D2"/>
    <mergeCell ref="A40:G40"/>
    <mergeCell ref="A41:G41"/>
  </mergeCells>
  <printOptions/>
  <pageMargins left="0.787401575" right="0.787401575" top="0.72" bottom="0.63" header="0.5" footer="0.5"/>
  <pageSetup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7">
      <selection activeCell="C45" sqref="C45"/>
    </sheetView>
  </sheetViews>
  <sheetFormatPr defaultColWidth="8.8515625" defaultRowHeight="12.75"/>
  <cols>
    <col min="1" max="1" width="14.00390625" style="101" customWidth="1"/>
    <col min="2" max="2" width="15.140625" style="106" customWidth="1"/>
    <col min="3" max="3" width="19.28125" style="108" customWidth="1"/>
    <col min="4" max="4" width="15.140625" style="108" customWidth="1"/>
    <col min="5" max="5" width="3.8515625" style="104" customWidth="1"/>
    <col min="6" max="6" width="15.140625" style="101" customWidth="1"/>
    <col min="7" max="16384" width="8.8515625" style="101" customWidth="1"/>
  </cols>
  <sheetData>
    <row r="1" spans="1:9" s="123" customFormat="1" ht="45.75" customHeight="1">
      <c r="A1" s="120" t="s">
        <v>295</v>
      </c>
      <c r="B1" s="121" t="s">
        <v>296</v>
      </c>
      <c r="C1" s="122"/>
      <c r="D1" s="122"/>
      <c r="E1" s="122"/>
      <c r="F1" s="122"/>
      <c r="I1" s="120"/>
    </row>
    <row r="3" spans="1:6" s="102" customFormat="1" ht="51">
      <c r="A3" s="103" t="s">
        <v>298</v>
      </c>
      <c r="B3" s="107" t="s">
        <v>225</v>
      </c>
      <c r="C3" s="109" t="s">
        <v>293</v>
      </c>
      <c r="D3" s="109" t="s">
        <v>297</v>
      </c>
      <c r="E3" s="105"/>
      <c r="F3" s="103" t="s">
        <v>292</v>
      </c>
    </row>
    <row r="4" spans="1:6" ht="12.75">
      <c r="A4" s="112">
        <v>38718</v>
      </c>
      <c r="B4" s="113">
        <v>26050</v>
      </c>
      <c r="C4" s="114"/>
      <c r="D4" s="114"/>
      <c r="E4" s="115"/>
      <c r="F4" s="113"/>
    </row>
    <row r="5" spans="1:6" ht="12.75">
      <c r="A5" s="112">
        <v>38749</v>
      </c>
      <c r="B5" s="113">
        <v>23428</v>
      </c>
      <c r="C5" s="114">
        <v>3.5168200309230375</v>
      </c>
      <c r="D5" s="114">
        <v>1.9</v>
      </c>
      <c r="E5" s="115">
        <v>1</v>
      </c>
      <c r="F5" s="113">
        <v>666170</v>
      </c>
    </row>
    <row r="6" spans="1:6" ht="12.75">
      <c r="A6" s="112">
        <v>38777</v>
      </c>
      <c r="B6" s="113">
        <v>26296</v>
      </c>
      <c r="C6" s="114"/>
      <c r="D6" s="114"/>
      <c r="E6" s="115"/>
      <c r="F6" s="113"/>
    </row>
    <row r="7" spans="1:6" ht="12.75">
      <c r="A7" s="112">
        <v>38808</v>
      </c>
      <c r="B7" s="113">
        <v>27124</v>
      </c>
      <c r="C7" s="114"/>
      <c r="D7" s="114"/>
      <c r="E7" s="115"/>
      <c r="F7" s="113"/>
    </row>
    <row r="8" spans="1:6" ht="12.75">
      <c r="A8" s="112">
        <v>38838</v>
      </c>
      <c r="B8" s="113">
        <v>31792</v>
      </c>
      <c r="C8" s="114">
        <v>5.240756309447274</v>
      </c>
      <c r="D8" s="114">
        <v>1.7</v>
      </c>
      <c r="E8" s="115">
        <v>1</v>
      </c>
      <c r="F8" s="113">
        <v>606630</v>
      </c>
    </row>
    <row r="9" spans="1:6" ht="12.75">
      <c r="A9" s="112">
        <v>38869</v>
      </c>
      <c r="B9" s="113">
        <v>32724</v>
      </c>
      <c r="C9" s="114"/>
      <c r="D9" s="114"/>
      <c r="E9" s="115"/>
      <c r="F9" s="113"/>
    </row>
    <row r="10" spans="1:6" ht="12.75">
      <c r="A10" s="112">
        <v>38899</v>
      </c>
      <c r="B10" s="113">
        <v>33860</v>
      </c>
      <c r="C10" s="114"/>
      <c r="D10" s="114"/>
      <c r="E10" s="115"/>
      <c r="F10" s="113"/>
    </row>
    <row r="11" spans="1:6" ht="12.75">
      <c r="A11" s="112">
        <v>38930</v>
      </c>
      <c r="B11" s="113">
        <v>35769</v>
      </c>
      <c r="C11" s="114">
        <v>7.951140354777042</v>
      </c>
      <c r="D11" s="114">
        <v>1.2</v>
      </c>
      <c r="E11" s="115">
        <v>1</v>
      </c>
      <c r="F11" s="113">
        <v>449860</v>
      </c>
    </row>
    <row r="12" spans="1:6" ht="12.75">
      <c r="A12" s="112">
        <v>38961</v>
      </c>
      <c r="B12" s="113">
        <v>35070</v>
      </c>
      <c r="C12" s="114"/>
      <c r="D12" s="114"/>
      <c r="E12" s="115"/>
      <c r="F12" s="113"/>
    </row>
    <row r="13" spans="1:6" ht="12.75">
      <c r="A13" s="112">
        <v>38991</v>
      </c>
      <c r="B13" s="113">
        <v>36868</v>
      </c>
      <c r="C13" s="114"/>
      <c r="D13" s="114"/>
      <c r="E13" s="115"/>
      <c r="F13" s="113"/>
    </row>
    <row r="14" spans="1:6" ht="12.75">
      <c r="A14" s="112">
        <v>39022</v>
      </c>
      <c r="B14" s="113">
        <v>38138</v>
      </c>
      <c r="C14" s="114">
        <v>7.875521414116384</v>
      </c>
      <c r="D14" s="114">
        <v>1.3</v>
      </c>
      <c r="E14" s="115">
        <v>1</v>
      </c>
      <c r="F14" s="113">
        <v>484260</v>
      </c>
    </row>
    <row r="15" spans="1:6" ht="12.75">
      <c r="A15" s="112">
        <v>39052</v>
      </c>
      <c r="B15" s="113">
        <v>39902</v>
      </c>
      <c r="C15" s="114"/>
      <c r="D15" s="114"/>
      <c r="E15" s="115"/>
      <c r="F15" s="113"/>
    </row>
    <row r="16" spans="1:6" ht="12.75">
      <c r="A16" s="112">
        <v>39083</v>
      </c>
      <c r="B16" s="113">
        <v>39217</v>
      </c>
      <c r="C16" s="114"/>
      <c r="D16" s="114"/>
      <c r="E16" s="115"/>
      <c r="F16" s="113"/>
    </row>
    <row r="17" spans="1:6" ht="12.75">
      <c r="A17" s="112">
        <v>39114</v>
      </c>
      <c r="B17" s="113">
        <v>37550</v>
      </c>
      <c r="C17" s="114">
        <v>6.396170814383294</v>
      </c>
      <c r="D17" s="114">
        <v>1.6</v>
      </c>
      <c r="E17" s="115">
        <v>1</v>
      </c>
      <c r="F17" s="113">
        <v>587070</v>
      </c>
    </row>
    <row r="18" spans="1:6" ht="12.75">
      <c r="A18" s="112">
        <v>39142</v>
      </c>
      <c r="B18" s="113">
        <v>40660</v>
      </c>
      <c r="C18" s="114"/>
      <c r="D18" s="114"/>
      <c r="E18" s="115"/>
      <c r="F18" s="113"/>
    </row>
    <row r="19" spans="1:6" ht="12.75">
      <c r="A19" s="112">
        <v>39173</v>
      </c>
      <c r="B19" s="113">
        <v>43105</v>
      </c>
      <c r="C19" s="114"/>
      <c r="D19" s="114"/>
      <c r="E19" s="115"/>
      <c r="F19" s="113"/>
    </row>
    <row r="20" spans="1:6" ht="12.75">
      <c r="A20" s="112">
        <v>39203</v>
      </c>
      <c r="B20" s="113">
        <v>44673</v>
      </c>
      <c r="C20" s="114">
        <v>7.576703244517563</v>
      </c>
      <c r="D20" s="114">
        <v>1.6</v>
      </c>
      <c r="E20" s="115">
        <v>1</v>
      </c>
      <c r="F20" s="113">
        <v>589610</v>
      </c>
    </row>
    <row r="21" spans="1:6" ht="12.75">
      <c r="A21" s="112">
        <v>39234</v>
      </c>
      <c r="B21" s="113">
        <v>48467</v>
      </c>
      <c r="C21" s="114"/>
      <c r="D21" s="114"/>
      <c r="E21" s="115"/>
      <c r="F21" s="113"/>
    </row>
    <row r="22" spans="1:6" ht="12.75">
      <c r="A22" s="112">
        <v>39264</v>
      </c>
      <c r="B22" s="113">
        <v>47998</v>
      </c>
      <c r="C22" s="114"/>
      <c r="D22" s="114"/>
      <c r="E22" s="115"/>
      <c r="F22" s="113"/>
    </row>
    <row r="23" spans="1:6" ht="12.75">
      <c r="A23" s="112">
        <v>39295</v>
      </c>
      <c r="B23" s="113">
        <v>54959</v>
      </c>
      <c r="C23" s="114">
        <v>12.428539122568974</v>
      </c>
      <c r="D23" s="114">
        <v>1.2</v>
      </c>
      <c r="E23" s="115">
        <v>1</v>
      </c>
      <c r="F23" s="113">
        <v>442200</v>
      </c>
    </row>
    <row r="24" spans="1:6" ht="12.75">
      <c r="A24" s="112">
        <v>39326</v>
      </c>
      <c r="B24" s="113">
        <v>54986</v>
      </c>
      <c r="C24" s="114"/>
      <c r="D24" s="114"/>
      <c r="E24" s="115"/>
      <c r="F24" s="113"/>
    </row>
    <row r="25" spans="1:6" ht="12.75">
      <c r="A25" s="112">
        <v>39356</v>
      </c>
      <c r="B25" s="113">
        <v>59117</v>
      </c>
      <c r="C25" s="114"/>
      <c r="D25" s="114"/>
      <c r="E25" s="115"/>
      <c r="F25" s="113"/>
    </row>
    <row r="26" spans="1:6" ht="12.75">
      <c r="A26" s="112">
        <v>39387</v>
      </c>
      <c r="B26" s="113">
        <v>60100</v>
      </c>
      <c r="C26" s="114">
        <v>14.481927710843372</v>
      </c>
      <c r="D26" s="114">
        <v>1.1</v>
      </c>
      <c r="E26" s="115">
        <v>1</v>
      </c>
      <c r="F26" s="113">
        <v>415000</v>
      </c>
    </row>
    <row r="27" spans="1:6" ht="12.75">
      <c r="A27" s="112">
        <v>39417</v>
      </c>
      <c r="B27" s="113">
        <v>56581</v>
      </c>
      <c r="C27" s="114"/>
      <c r="D27" s="114"/>
      <c r="E27" s="115"/>
      <c r="F27" s="113"/>
    </row>
    <row r="28" spans="1:6" ht="12.75">
      <c r="A28" s="112">
        <v>39448</v>
      </c>
      <c r="B28" s="113">
        <v>59214</v>
      </c>
      <c r="C28" s="114"/>
      <c r="D28" s="114"/>
      <c r="E28" s="115"/>
      <c r="F28" s="113"/>
    </row>
    <row r="29" spans="1:6" ht="12.75">
      <c r="A29" s="112">
        <v>39479</v>
      </c>
      <c r="B29" s="113">
        <v>58142</v>
      </c>
      <c r="C29" s="114">
        <v>9.602787916824946</v>
      </c>
      <c r="D29" s="114">
        <v>1.65</v>
      </c>
      <c r="E29" s="115"/>
      <c r="F29" s="113">
        <v>605470</v>
      </c>
    </row>
    <row r="30" spans="1:6" ht="12.75">
      <c r="A30" s="112">
        <v>39508</v>
      </c>
      <c r="B30" s="113">
        <v>58773</v>
      </c>
      <c r="C30" s="114"/>
      <c r="D30" s="114"/>
      <c r="E30" s="115"/>
      <c r="F30" s="113"/>
    </row>
    <row r="31" spans="1:6" ht="12.75">
      <c r="A31" s="112">
        <v>39539</v>
      </c>
      <c r="B31" s="113">
        <v>63725</v>
      </c>
      <c r="C31" s="114"/>
      <c r="D31" s="114"/>
      <c r="E31" s="115"/>
      <c r="F31" s="113"/>
    </row>
    <row r="32" spans="1:6" ht="12.75">
      <c r="A32" s="112">
        <v>39569</v>
      </c>
      <c r="B32" s="113">
        <v>66592</v>
      </c>
      <c r="C32" s="114">
        <v>12.69144272917858</v>
      </c>
      <c r="D32" s="114">
        <v>1.39</v>
      </c>
      <c r="E32" s="115"/>
      <c r="F32" s="113">
        <v>524700</v>
      </c>
    </row>
    <row r="33" spans="1:6" ht="12.75">
      <c r="A33" s="112">
        <v>39600</v>
      </c>
      <c r="B33" s="113">
        <v>64008</v>
      </c>
      <c r="C33" s="114"/>
      <c r="D33" s="114"/>
      <c r="E33" s="115"/>
      <c r="F33" s="113"/>
    </row>
    <row r="34" spans="1:6" ht="12.75">
      <c r="A34" s="112">
        <v>39630</v>
      </c>
      <c r="B34" s="113">
        <v>67632</v>
      </c>
      <c r="C34" s="114"/>
      <c r="D34" s="114"/>
      <c r="E34" s="115"/>
      <c r="F34" s="113"/>
    </row>
    <row r="35" spans="1:6" ht="12.75">
      <c r="A35" s="112">
        <v>39661</v>
      </c>
      <c r="B35" s="113">
        <v>68937</v>
      </c>
      <c r="C35" s="114">
        <v>15.288755821689954</v>
      </c>
      <c r="D35" s="114">
        <v>1.18</v>
      </c>
      <c r="E35" s="115"/>
      <c r="F35" s="113">
        <v>450900</v>
      </c>
    </row>
    <row r="36" spans="1:6" ht="12.75">
      <c r="A36" s="112">
        <v>39692</v>
      </c>
      <c r="B36" s="113">
        <v>69421</v>
      </c>
      <c r="C36" s="114"/>
      <c r="D36" s="114"/>
      <c r="E36" s="115"/>
      <c r="F36" s="113"/>
    </row>
    <row r="37" spans="1:6" ht="12.75">
      <c r="A37" s="112">
        <v>39722</v>
      </c>
      <c r="B37" s="113">
        <v>68741</v>
      </c>
      <c r="C37" s="114"/>
      <c r="D37" s="114"/>
      <c r="E37" s="115"/>
      <c r="F37" s="113"/>
    </row>
    <row r="38" spans="1:6" ht="12.75">
      <c r="A38" s="112">
        <v>39753</v>
      </c>
      <c r="B38" s="113">
        <v>65323</v>
      </c>
      <c r="C38" s="114">
        <v>12.88</v>
      </c>
      <c r="D38" s="114">
        <v>1.33</v>
      </c>
      <c r="E38" s="115"/>
      <c r="F38" s="113">
        <v>506900</v>
      </c>
    </row>
    <row r="39" spans="1:6" ht="12.75">
      <c r="A39" s="112">
        <v>39783</v>
      </c>
      <c r="B39" s="113">
        <v>71951</v>
      </c>
      <c r="C39" s="114"/>
      <c r="D39" s="114"/>
      <c r="E39" s="115"/>
      <c r="F39" s="113"/>
    </row>
    <row r="40" spans="1:6" ht="12.75">
      <c r="A40" s="112">
        <v>39814</v>
      </c>
      <c r="B40" s="113">
        <v>91383</v>
      </c>
      <c r="C40" s="114"/>
      <c r="D40" s="114"/>
      <c r="E40" s="115"/>
      <c r="F40" s="113"/>
    </row>
    <row r="41" spans="1:6" ht="12.75">
      <c r="A41" s="112">
        <v>39845</v>
      </c>
      <c r="B41" s="113">
        <v>112025</v>
      </c>
      <c r="C41" s="114">
        <v>14.37305141068244</v>
      </c>
      <c r="D41" s="114">
        <v>2.09</v>
      </c>
      <c r="E41" s="115"/>
      <c r="F41" s="113">
        <v>779410</v>
      </c>
    </row>
    <row r="42" spans="1:6" ht="12.75">
      <c r="A42" s="112">
        <v>39873</v>
      </c>
      <c r="B42" s="113">
        <v>166245</v>
      </c>
      <c r="C42" s="114"/>
      <c r="D42" s="114"/>
      <c r="E42" s="115"/>
      <c r="F42" s="113"/>
    </row>
    <row r="43" spans="1:6" ht="12.75">
      <c r="A43" s="112">
        <v>39904</v>
      </c>
      <c r="B43" s="113">
        <v>181262</v>
      </c>
      <c r="C43" s="114"/>
      <c r="D43" s="114"/>
      <c r="E43" s="115"/>
      <c r="F43" s="113"/>
    </row>
    <row r="44" spans="1:6" ht="12.75">
      <c r="A44" s="112">
        <v>39934</v>
      </c>
      <c r="B44" s="113">
        <v>188559</v>
      </c>
      <c r="C44" s="114">
        <v>28.0197637268742</v>
      </c>
      <c r="D44" s="114">
        <v>1.75</v>
      </c>
      <c r="E44" s="115"/>
      <c r="F44" s="113">
        <v>672950</v>
      </c>
    </row>
    <row r="45" spans="1:6" ht="12.75">
      <c r="A45" s="112">
        <v>39965</v>
      </c>
      <c r="B45" s="113">
        <v>188986</v>
      </c>
      <c r="C45" s="114"/>
      <c r="D45" s="114"/>
      <c r="E45" s="115"/>
      <c r="F45" s="113"/>
    </row>
    <row r="46" spans="1:6" ht="12.75">
      <c r="A46" s="116">
        <v>39995</v>
      </c>
      <c r="B46" s="117">
        <v>177385</v>
      </c>
      <c r="C46" s="118"/>
      <c r="D46" s="118"/>
      <c r="E46" s="119"/>
      <c r="F46" s="117"/>
    </row>
    <row r="47" spans="1:6" ht="33" customHeight="1">
      <c r="A47" s="111" t="s">
        <v>294</v>
      </c>
      <c r="B47" s="110"/>
      <c r="C47" s="110"/>
      <c r="D47" s="110"/>
      <c r="E47" s="110"/>
      <c r="F47" s="110"/>
    </row>
  </sheetData>
  <sheetProtection/>
  <mergeCells count="2">
    <mergeCell ref="A47:F47"/>
    <mergeCell ref="B1:F1"/>
  </mergeCells>
  <printOptions/>
  <pageMargins left="0.787401575" right="0.787401575" top="0.984251969" bottom="0.984251969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Flo</cp:lastModifiedBy>
  <cp:lastPrinted>2010-01-20T06:18:31Z</cp:lastPrinted>
  <dcterms:created xsi:type="dcterms:W3CDTF">2008-12-10T16:09:01Z</dcterms:created>
  <dcterms:modified xsi:type="dcterms:W3CDTF">2010-01-20T06:23:10Z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