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9320" windowHeight="15480" activeTab="0"/>
  </bookViews>
  <sheets>
    <sheet name="Figure 6.17 (Print)" sheetId="2" r:id="rId1"/>
  </sheets>
  <definedNames/>
  <calcPr calcId="145621"/>
  <extLst/>
</workbook>
</file>

<file path=xl/sharedStrings.xml><?xml version="1.0" encoding="utf-8"?>
<sst xmlns="http://schemas.openxmlformats.org/spreadsheetml/2006/main" count="46" uniqueCount="46">
  <si>
    <t>Ghana</t>
  </si>
  <si>
    <t>Indonesia</t>
  </si>
  <si>
    <t>India</t>
  </si>
  <si>
    <t>Lesotho</t>
  </si>
  <si>
    <t>Zambia</t>
  </si>
  <si>
    <t>Botswana</t>
  </si>
  <si>
    <t>Brazil</t>
  </si>
  <si>
    <t>China</t>
  </si>
  <si>
    <t>Colombia</t>
  </si>
  <si>
    <t>Ecuador</t>
  </si>
  <si>
    <t>Jordan</t>
  </si>
  <si>
    <t>Malaysia</t>
  </si>
  <si>
    <t>Mauritius</t>
  </si>
  <si>
    <t>Mexico</t>
  </si>
  <si>
    <t>Namibia</t>
  </si>
  <si>
    <t>Peru</t>
  </si>
  <si>
    <t>South Africa</t>
  </si>
  <si>
    <t>Thailand</t>
  </si>
  <si>
    <t>Year</t>
  </si>
  <si>
    <t>Senegal</t>
  </si>
  <si>
    <t>Viet Nam</t>
  </si>
  <si>
    <t xml:space="preserve"> </t>
  </si>
  <si>
    <t>Armenia</t>
  </si>
  <si>
    <t>Egypt</t>
  </si>
  <si>
    <t>Georgia</t>
  </si>
  <si>
    <t>Morocco</t>
  </si>
  <si>
    <t>Swaziland</t>
  </si>
  <si>
    <t>Belize</t>
  </si>
  <si>
    <t>Bosnia and Herzegovina</t>
  </si>
  <si>
    <t>Costa Rica</t>
  </si>
  <si>
    <t>Hungary</t>
  </si>
  <si>
    <t>Serbia</t>
  </si>
  <si>
    <t>Turkey</t>
  </si>
  <si>
    <t>Algeria</t>
  </si>
  <si>
    <t>Cuba</t>
  </si>
  <si>
    <t>Latest year (2010-2013)</t>
  </si>
  <si>
    <t>Source différente qui peut expliquer une partie de l'évolution</t>
  </si>
  <si>
    <t>Supprimerais (sourcee différentee, pas trop confiante)</t>
  </si>
  <si>
    <t>Source: Consult detailed sources in Annex 24 (http://www.social-protection.org/gimi/gess/RessourceDownload.action?ressource.ressourceId=37257)</t>
  </si>
  <si>
    <t>Link: http://www.social-protection.org/gimi/gess/RessourceDownload.action?ressource.ressourceId=43537</t>
  </si>
  <si>
    <t>Increase (2000-latest year)</t>
  </si>
  <si>
    <t>Argentina</t>
  </si>
  <si>
    <t>Nicaragua</t>
  </si>
  <si>
    <t>Increase in public social protection expenditure ratios (as a percentage of GDP), selected middle-income countries, 2000-latest year</t>
  </si>
  <si>
    <t>Bolivia, Pl. State</t>
  </si>
  <si>
    <t>Iran, Islamic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</si>
</sst>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2" fontId="3" fillId="2" borderId="0" xfId="0" applyNumberFormat="1" applyFont="1" applyFill="1"/>
    <xf numFmtId="0" fontId="5" fillId="2" borderId="0" xfId="0" applyFont="1" applyFill="1"/>
    <xf numFmtId="0" fontId="0" fillId="2" borderId="0" xfId="0" applyFill="1"/>
    <xf numFmtId="0" fontId="3" fillId="2" borderId="1" xfId="0" applyFont="1" applyFill="1" applyBorder="1"/>
    <xf numFmtId="2" fontId="3" fillId="2" borderId="1" xfId="0" applyNumberFormat="1" applyFont="1" applyFill="1" applyBorder="1"/>
    <xf numFmtId="9" fontId="0" fillId="2" borderId="1" xfId="15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9" fontId="0" fillId="2" borderId="2" xfId="15" applyFont="1" applyFill="1" applyBorder="1"/>
    <xf numFmtId="0" fontId="2" fillId="2" borderId="2" xfId="0" applyFont="1" applyFill="1" applyBorder="1" applyAlignment="1">
      <alignment/>
    </xf>
    <xf numFmtId="0" fontId="3" fillId="2" borderId="3" xfId="0" applyFont="1" applyFill="1" applyBorder="1"/>
    <xf numFmtId="2" fontId="3" fillId="2" borderId="3" xfId="0" applyNumberFormat="1" applyFont="1" applyFill="1" applyBorder="1"/>
    <xf numFmtId="9" fontId="0" fillId="2" borderId="3" xfId="15" applyFont="1" applyFill="1" applyBorder="1"/>
    <xf numFmtId="0" fontId="5" fillId="2" borderId="0" xfId="0" applyFont="1" applyFill="1" applyAlignment="1">
      <alignment horizontal="right"/>
    </xf>
    <xf numFmtId="0" fontId="4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"/>
          <c:y val="0.02975"/>
          <c:w val="0.869"/>
          <c:h val="0.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6.17 (Print)'!$C$4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6.17 (Print)'!$B$5:$B$39</c:f>
              <c:strCache/>
            </c:strRef>
          </c:cat>
          <c:val>
            <c:numRef>
              <c:f>'Figure 6.17 (Print)'!$C$5:$C$39</c:f>
              <c:numCache/>
            </c:numRef>
          </c:val>
        </c:ser>
        <c:ser>
          <c:idx val="1"/>
          <c:order val="1"/>
          <c:tx>
            <c:strRef>
              <c:f>'Figure 6.17 (Print)'!$F$4</c:f>
              <c:strCache>
                <c:ptCount val="1"/>
                <c:pt idx="0">
                  <c:v>Increase (2000-latest year)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6.17 (Print)'!$B$5:$B$39</c:f>
              <c:strCache/>
            </c:strRef>
          </c:cat>
          <c:val>
            <c:numRef>
              <c:f>'Figure 6.17 (Print)'!$F$5:$F$39</c:f>
              <c:numCache/>
            </c:numRef>
          </c:val>
        </c:ser>
        <c:overlap val="100"/>
        <c:gapWidth val="39"/>
        <c:axId val="44470156"/>
        <c:axId val="64687085"/>
      </c:barChart>
      <c:catAx>
        <c:axId val="444701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64687085"/>
        <c:crosses val="autoZero"/>
        <c:auto val="1"/>
        <c:lblOffset val="100"/>
        <c:noMultiLvlLbl val="0"/>
      </c:catAx>
      <c:valAx>
        <c:axId val="6468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Public social protection expenditure as % of GDP</a:t>
                </a:r>
              </a:p>
            </c:rich>
          </c:tx>
          <c:layout>
            <c:manualLayout>
              <c:xMode val="edge"/>
              <c:yMode val="edge"/>
              <c:x val="0.029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44701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4275"/>
          <c:y val="0.90875"/>
          <c:w val="0.519"/>
          <c:h val="0.078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104775</xdr:rowOff>
    </xdr:from>
    <xdr:to>
      <xdr:col>20</xdr:col>
      <xdr:colOff>171450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5876925" y="971550"/>
        <a:ext cx="7810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82" zoomScaleNormal="82" zoomScalePageLayoutView="82" workbookViewId="0" topLeftCell="A1">
      <selection activeCell="I3" sqref="I3"/>
    </sheetView>
  </sheetViews>
  <sheetFormatPr defaultColWidth="9.140625" defaultRowHeight="15"/>
  <cols>
    <col min="1" max="1" width="6.28125" style="3" customWidth="1"/>
    <col min="2" max="4" width="14.421875" style="4" customWidth="1"/>
    <col min="5" max="5" width="5.421875" style="4" bestFit="1" customWidth="1"/>
    <col min="6" max="7" width="14.421875" style="4" customWidth="1"/>
    <col min="8" max="16384" width="9.140625" style="4" customWidth="1"/>
  </cols>
  <sheetData>
    <row r="1" ht="15">
      <c r="B1" s="19" t="s">
        <v>43</v>
      </c>
    </row>
    <row r="4" spans="1:7" s="18" customFormat="1" ht="23.25">
      <c r="A4" s="15"/>
      <c r="B4" s="16" t="s">
        <v>21</v>
      </c>
      <c r="C4" s="16">
        <v>2000</v>
      </c>
      <c r="D4" s="16" t="s">
        <v>35</v>
      </c>
      <c r="E4" s="16" t="s">
        <v>18</v>
      </c>
      <c r="F4" s="16" t="s">
        <v>40</v>
      </c>
      <c r="G4" s="17"/>
    </row>
    <row r="5" spans="2:7" ht="15">
      <c r="B5" s="5" t="s">
        <v>2</v>
      </c>
      <c r="C5" s="6">
        <v>1.613</v>
      </c>
      <c r="D5" s="6">
        <v>2.387485420316207</v>
      </c>
      <c r="E5" s="5">
        <v>2012</v>
      </c>
      <c r="F5" s="6">
        <v>0.774485420316207</v>
      </c>
      <c r="G5" s="7">
        <f aca="true" t="shared" si="0" ref="G5:G39">D5/C5-1</f>
        <v>0.48015215146696044</v>
      </c>
    </row>
    <row r="6" spans="2:7" ht="15">
      <c r="B6" s="8" t="s">
        <v>1</v>
      </c>
      <c r="C6" s="9">
        <v>1.7970000000000002</v>
      </c>
      <c r="D6" s="9">
        <v>2.627</v>
      </c>
      <c r="E6" s="8">
        <v>2010</v>
      </c>
      <c r="F6" s="9">
        <v>0.8299999999999996</v>
      </c>
      <c r="G6" s="10">
        <f t="shared" si="0"/>
        <v>0.4618809126321646</v>
      </c>
    </row>
    <row r="7" spans="2:7" ht="15">
      <c r="B7" s="8" t="s">
        <v>11</v>
      </c>
      <c r="C7" s="9">
        <v>2.4</v>
      </c>
      <c r="D7" s="9">
        <v>2.991</v>
      </c>
      <c r="E7" s="8">
        <v>2012</v>
      </c>
      <c r="F7" s="9">
        <v>0.5910000000000002</v>
      </c>
      <c r="G7" s="10">
        <f t="shared" si="0"/>
        <v>0.24625000000000008</v>
      </c>
    </row>
    <row r="8" spans="2:7" ht="15">
      <c r="B8" s="8" t="s">
        <v>9</v>
      </c>
      <c r="C8" s="9">
        <v>1.12</v>
      </c>
      <c r="D8" s="9">
        <v>4.37</v>
      </c>
      <c r="E8" s="8">
        <v>2010</v>
      </c>
      <c r="F8" s="9">
        <v>3.25</v>
      </c>
      <c r="G8" s="10">
        <f t="shared" si="0"/>
        <v>2.901785714285714</v>
      </c>
    </row>
    <row r="9" spans="2:7" ht="15">
      <c r="B9" s="8" t="s">
        <v>19</v>
      </c>
      <c r="C9" s="9">
        <v>3.395</v>
      </c>
      <c r="D9" s="9">
        <v>5.337</v>
      </c>
      <c r="E9" s="8">
        <v>2010</v>
      </c>
      <c r="F9" s="9">
        <v>1.9419999999999997</v>
      </c>
      <c r="G9" s="10">
        <f t="shared" si="0"/>
        <v>0.5720176730486008</v>
      </c>
    </row>
    <row r="10" spans="2:7" ht="15">
      <c r="B10" s="8" t="s">
        <v>0</v>
      </c>
      <c r="C10" s="9">
        <v>3.1079999999999997</v>
      </c>
      <c r="D10" s="9">
        <v>5.391544483985765</v>
      </c>
      <c r="E10" s="8">
        <v>2010</v>
      </c>
      <c r="F10" s="9">
        <v>2.2835444839857653</v>
      </c>
      <c r="G10" s="10">
        <f t="shared" si="0"/>
        <v>0.7347311724535925</v>
      </c>
    </row>
    <row r="11" spans="2:7" ht="15">
      <c r="B11" s="8" t="s">
        <v>4</v>
      </c>
      <c r="C11" s="9">
        <v>3.907</v>
      </c>
      <c r="D11" s="9">
        <v>5.459</v>
      </c>
      <c r="E11" s="8">
        <v>2011</v>
      </c>
      <c r="F11" s="9">
        <v>1.5519999999999996</v>
      </c>
      <c r="G11" s="10">
        <f t="shared" si="0"/>
        <v>0.39723573073969787</v>
      </c>
    </row>
    <row r="12" spans="2:7" ht="15">
      <c r="B12" s="8" t="s">
        <v>27</v>
      </c>
      <c r="C12" s="9">
        <v>3.391</v>
      </c>
      <c r="D12" s="9">
        <v>5.759</v>
      </c>
      <c r="E12" s="8">
        <v>2011</v>
      </c>
      <c r="F12" s="9">
        <v>2.3680000000000003</v>
      </c>
      <c r="G12" s="10">
        <f t="shared" si="0"/>
        <v>0.6983190799174286</v>
      </c>
    </row>
    <row r="13" spans="2:7" ht="15">
      <c r="B13" s="11" t="s">
        <v>20</v>
      </c>
      <c r="C13" s="9">
        <v>4.064</v>
      </c>
      <c r="D13" s="9">
        <v>6.277</v>
      </c>
      <c r="E13" s="8">
        <v>2010</v>
      </c>
      <c r="F13" s="9">
        <v>2.213</v>
      </c>
      <c r="G13" s="10">
        <f t="shared" si="0"/>
        <v>0.5445374015748032</v>
      </c>
    </row>
    <row r="14" spans="2:7" ht="15">
      <c r="B14" s="8" t="s">
        <v>5</v>
      </c>
      <c r="C14" s="9">
        <v>4.423</v>
      </c>
      <c r="D14" s="9">
        <v>6.59</v>
      </c>
      <c r="E14" s="8">
        <v>2010</v>
      </c>
      <c r="F14" s="9">
        <v>2.167</v>
      </c>
      <c r="G14" s="10">
        <f t="shared" si="0"/>
        <v>0.4899389554600948</v>
      </c>
    </row>
    <row r="15" spans="2:7" ht="15">
      <c r="B15" s="8" t="s">
        <v>7</v>
      </c>
      <c r="C15" s="9">
        <v>4.6998</v>
      </c>
      <c r="D15" s="9">
        <v>6.827</v>
      </c>
      <c r="E15" s="8">
        <v>2010</v>
      </c>
      <c r="F15" s="9">
        <v>2.1272</v>
      </c>
      <c r="G15" s="10">
        <f t="shared" si="0"/>
        <v>0.45261500489382533</v>
      </c>
    </row>
    <row r="16" spans="1:7" ht="15" hidden="1">
      <c r="A16" s="3" t="s">
        <v>36</v>
      </c>
      <c r="B16" s="8" t="s">
        <v>25</v>
      </c>
      <c r="C16" s="9">
        <v>3.915</v>
      </c>
      <c r="D16" s="9">
        <v>6.573743902439024</v>
      </c>
      <c r="E16" s="8">
        <v>2010</v>
      </c>
      <c r="F16" s="9">
        <v>2.6587439024390243</v>
      </c>
      <c r="G16" s="10">
        <f t="shared" si="0"/>
        <v>0.679117216459521</v>
      </c>
    </row>
    <row r="17" spans="2:7" ht="15">
      <c r="B17" s="8" t="s">
        <v>15</v>
      </c>
      <c r="C17" s="9">
        <v>5.71</v>
      </c>
      <c r="D17" s="9">
        <v>6.85</v>
      </c>
      <c r="E17" s="8">
        <v>2010</v>
      </c>
      <c r="F17" s="9">
        <v>1.1399999999999997</v>
      </c>
      <c r="G17" s="10">
        <f t="shared" si="0"/>
        <v>0.19964973730297708</v>
      </c>
    </row>
    <row r="18" spans="2:7" ht="15">
      <c r="B18" s="8" t="s">
        <v>42</v>
      </c>
      <c r="C18" s="9">
        <v>4.76</v>
      </c>
      <c r="D18" s="9">
        <v>6.95</v>
      </c>
      <c r="E18" s="8">
        <v>2009</v>
      </c>
      <c r="F18" s="9">
        <v>2.1900000000000004</v>
      </c>
      <c r="G18" s="10">
        <f t="shared" si="0"/>
        <v>0.4600840336134455</v>
      </c>
    </row>
    <row r="19" spans="2:7" ht="15">
      <c r="B19" s="8" t="s">
        <v>17</v>
      </c>
      <c r="C19" s="9">
        <v>2.569</v>
      </c>
      <c r="D19" s="9">
        <v>7.241</v>
      </c>
      <c r="E19" s="8">
        <v>2011</v>
      </c>
      <c r="F19" s="9">
        <v>4.672</v>
      </c>
      <c r="G19" s="10">
        <f t="shared" si="0"/>
        <v>1.8186064616582325</v>
      </c>
    </row>
    <row r="20" spans="2:7" ht="15">
      <c r="B20" s="8" t="s">
        <v>26</v>
      </c>
      <c r="C20" s="9">
        <v>3.072</v>
      </c>
      <c r="D20" s="9">
        <v>7.315</v>
      </c>
      <c r="E20" s="8">
        <v>2010</v>
      </c>
      <c r="F20" s="9">
        <v>4.243</v>
      </c>
      <c r="G20" s="10">
        <f t="shared" si="0"/>
        <v>1.3811848958333335</v>
      </c>
    </row>
    <row r="21" spans="2:7" ht="15">
      <c r="B21" s="8" t="s">
        <v>14</v>
      </c>
      <c r="C21" s="9">
        <v>3.98</v>
      </c>
      <c r="D21" s="9">
        <v>7.4</v>
      </c>
      <c r="E21" s="8">
        <v>2011</v>
      </c>
      <c r="F21" s="9">
        <v>3.4200000000000004</v>
      </c>
      <c r="G21" s="10">
        <f t="shared" si="0"/>
        <v>0.8592964824120604</v>
      </c>
    </row>
    <row r="22" spans="1:7" ht="15" hidden="1">
      <c r="A22" s="3" t="s">
        <v>37</v>
      </c>
      <c r="B22" s="8" t="s">
        <v>24</v>
      </c>
      <c r="C22" s="9">
        <v>5.127</v>
      </c>
      <c r="D22" s="9">
        <v>8.222</v>
      </c>
      <c r="E22" s="8">
        <v>2012</v>
      </c>
      <c r="F22" s="9">
        <v>3.0949999999999998</v>
      </c>
      <c r="G22" s="10">
        <f t="shared" si="0"/>
        <v>0.6036668617125025</v>
      </c>
    </row>
    <row r="23" spans="2:7" ht="15">
      <c r="B23" s="8" t="s">
        <v>13</v>
      </c>
      <c r="C23" s="9">
        <v>5.3</v>
      </c>
      <c r="D23" s="9">
        <v>7.7219999999999995</v>
      </c>
      <c r="E23" s="8">
        <v>2011</v>
      </c>
      <c r="F23" s="9">
        <v>2.4219999999999997</v>
      </c>
      <c r="G23" s="10">
        <f t="shared" si="0"/>
        <v>0.45698113207547175</v>
      </c>
    </row>
    <row r="24" spans="2:7" ht="15">
      <c r="B24" s="8" t="s">
        <v>3</v>
      </c>
      <c r="C24" s="9">
        <v>5.473</v>
      </c>
      <c r="D24" s="9">
        <v>8.157785722423302</v>
      </c>
      <c r="E24" s="8">
        <v>2010</v>
      </c>
      <c r="F24" s="9">
        <v>2.6847857224233023</v>
      </c>
      <c r="G24" s="10">
        <f t="shared" si="0"/>
        <v>0.4905510181661432</v>
      </c>
    </row>
    <row r="25" spans="2:7" ht="15">
      <c r="B25" s="8" t="s">
        <v>22</v>
      </c>
      <c r="C25" s="9">
        <v>3.084</v>
      </c>
      <c r="D25" s="9">
        <v>8.613884340535513</v>
      </c>
      <c r="E25" s="8">
        <v>2013</v>
      </c>
      <c r="F25" s="9">
        <v>5.529884340535514</v>
      </c>
      <c r="G25" s="10">
        <f t="shared" si="0"/>
        <v>1.7930883075666384</v>
      </c>
    </row>
    <row r="26" spans="2:7" ht="15">
      <c r="B26" s="8" t="s">
        <v>12</v>
      </c>
      <c r="C26" s="9">
        <v>6.895</v>
      </c>
      <c r="D26" s="9">
        <v>9.121</v>
      </c>
      <c r="E26" s="8">
        <v>2011</v>
      </c>
      <c r="F26" s="9">
        <v>2.226000000000001</v>
      </c>
      <c r="G26" s="10">
        <f t="shared" si="0"/>
        <v>0.3228426395939088</v>
      </c>
    </row>
    <row r="27" spans="2:7" ht="15">
      <c r="B27" s="11" t="s">
        <v>33</v>
      </c>
      <c r="C27" s="9">
        <v>6.303</v>
      </c>
      <c r="D27" s="9">
        <v>9.73</v>
      </c>
      <c r="E27" s="8">
        <v>2011</v>
      </c>
      <c r="F27" s="9">
        <v>3.4270000000000005</v>
      </c>
      <c r="G27" s="10">
        <f t="shared" si="0"/>
        <v>0.5437093447564652</v>
      </c>
    </row>
    <row r="28" spans="2:7" ht="15">
      <c r="B28" s="8" t="s">
        <v>16</v>
      </c>
      <c r="C28" s="9">
        <v>6.88</v>
      </c>
      <c r="D28" s="9">
        <v>9.785</v>
      </c>
      <c r="E28" s="8">
        <v>2010</v>
      </c>
      <c r="F28" s="9">
        <v>2.9050000000000002</v>
      </c>
      <c r="G28" s="10">
        <f t="shared" si="0"/>
        <v>0.4222383720930234</v>
      </c>
    </row>
    <row r="29" spans="2:7" ht="15">
      <c r="B29" s="8" t="s">
        <v>8</v>
      </c>
      <c r="C29" s="9">
        <v>7.32</v>
      </c>
      <c r="D29" s="9">
        <v>10.49</v>
      </c>
      <c r="E29" s="8">
        <v>2010</v>
      </c>
      <c r="F29" s="9">
        <v>3.17</v>
      </c>
      <c r="G29" s="10">
        <f t="shared" si="0"/>
        <v>0.43306010928961736</v>
      </c>
    </row>
    <row r="30" spans="2:7" ht="15">
      <c r="B30" s="8" t="s">
        <v>10</v>
      </c>
      <c r="C30" s="9">
        <v>8.440000000000001</v>
      </c>
      <c r="D30" s="9">
        <v>12.110000000000001</v>
      </c>
      <c r="E30" s="8">
        <v>2011</v>
      </c>
      <c r="F30" s="9">
        <v>3.67</v>
      </c>
      <c r="G30" s="10">
        <f t="shared" si="0"/>
        <v>0.43483412322274884</v>
      </c>
    </row>
    <row r="31" spans="2:7" ht="15">
      <c r="B31" s="8" t="s">
        <v>44</v>
      </c>
      <c r="C31" s="9">
        <v>10.02</v>
      </c>
      <c r="D31" s="9">
        <v>12.122385406922358</v>
      </c>
      <c r="E31" s="8">
        <v>2010</v>
      </c>
      <c r="F31" s="9">
        <v>2.102385406922359</v>
      </c>
      <c r="G31" s="10">
        <f t="shared" si="0"/>
        <v>0.209818902886463</v>
      </c>
    </row>
    <row r="32" spans="2:7" ht="15">
      <c r="B32" s="11" t="s">
        <v>45</v>
      </c>
      <c r="C32" s="9">
        <v>8.850000000000001</v>
      </c>
      <c r="D32" s="9">
        <v>12.533489885664029</v>
      </c>
      <c r="E32" s="8">
        <v>2010</v>
      </c>
      <c r="F32" s="9">
        <v>3.6834898856640272</v>
      </c>
      <c r="G32" s="10">
        <f t="shared" si="0"/>
        <v>0.4162135464027148</v>
      </c>
    </row>
    <row r="33" spans="2:7" ht="15">
      <c r="B33" s="8" t="s">
        <v>32</v>
      </c>
      <c r="C33" s="9">
        <v>9.771</v>
      </c>
      <c r="D33" s="9">
        <v>13.111</v>
      </c>
      <c r="E33" s="8">
        <v>2011</v>
      </c>
      <c r="F33" s="9">
        <v>3.34</v>
      </c>
      <c r="G33" s="10">
        <f t="shared" si="0"/>
        <v>0.341827857946986</v>
      </c>
    </row>
    <row r="34" spans="2:7" ht="15">
      <c r="B34" s="8" t="s">
        <v>23</v>
      </c>
      <c r="C34" s="9">
        <v>8.568999999999999</v>
      </c>
      <c r="D34" s="9">
        <v>13.206</v>
      </c>
      <c r="E34" s="8">
        <v>2011</v>
      </c>
      <c r="F34" s="9">
        <v>4.6370000000000005</v>
      </c>
      <c r="G34" s="10">
        <f t="shared" si="0"/>
        <v>0.5411366553856927</v>
      </c>
    </row>
    <row r="35" spans="2:7" ht="15">
      <c r="B35" s="8" t="s">
        <v>29</v>
      </c>
      <c r="C35" s="9">
        <v>12.47</v>
      </c>
      <c r="D35" s="9">
        <v>15.45</v>
      </c>
      <c r="E35" s="8">
        <v>2010</v>
      </c>
      <c r="F35" s="9">
        <v>2.9799999999999986</v>
      </c>
      <c r="G35" s="10">
        <f t="shared" si="0"/>
        <v>0.23897353648757003</v>
      </c>
    </row>
    <row r="36" spans="2:7" ht="15" hidden="1">
      <c r="B36" s="8" t="s">
        <v>28</v>
      </c>
      <c r="C36" s="9">
        <v>13.02</v>
      </c>
      <c r="D36" s="9">
        <v>17.445999999999998</v>
      </c>
      <c r="E36" s="8">
        <v>2011</v>
      </c>
      <c r="F36" s="9">
        <v>4.425999999999998</v>
      </c>
      <c r="G36" s="10">
        <f t="shared" si="0"/>
        <v>0.33993855606758827</v>
      </c>
    </row>
    <row r="37" spans="2:7" ht="15">
      <c r="B37" s="8" t="s">
        <v>41</v>
      </c>
      <c r="C37" s="9">
        <v>16.45</v>
      </c>
      <c r="D37" s="9">
        <v>18.130370370370372</v>
      </c>
      <c r="E37" s="8">
        <v>2010</v>
      </c>
      <c r="F37" s="9">
        <v>1.6803703703703725</v>
      </c>
      <c r="G37" s="10">
        <f t="shared" si="0"/>
        <v>0.10215017449060015</v>
      </c>
    </row>
    <row r="38" spans="2:7" ht="15">
      <c r="B38" s="8" t="s">
        <v>6</v>
      </c>
      <c r="C38" s="9">
        <v>16.26</v>
      </c>
      <c r="D38" s="9">
        <v>21.290183036756627</v>
      </c>
      <c r="E38" s="8">
        <v>2010</v>
      </c>
      <c r="F38" s="9">
        <v>5.030183036756625</v>
      </c>
      <c r="G38" s="10">
        <f t="shared" si="0"/>
        <v>0.30935935035403594</v>
      </c>
    </row>
    <row r="39" spans="2:7" ht="15">
      <c r="B39" s="12" t="s">
        <v>34</v>
      </c>
      <c r="C39" s="13">
        <v>14.43</v>
      </c>
      <c r="D39" s="13">
        <v>22.8</v>
      </c>
      <c r="E39" s="12">
        <v>2010</v>
      </c>
      <c r="F39" s="13">
        <v>8.370000000000001</v>
      </c>
      <c r="G39" s="14">
        <f t="shared" si="0"/>
        <v>0.5800415800415801</v>
      </c>
    </row>
    <row r="40" spans="2:6" ht="15" hidden="1">
      <c r="B40" s="1" t="s">
        <v>30</v>
      </c>
      <c r="C40" s="2">
        <v>20.722</v>
      </c>
      <c r="D40" s="2">
        <v>22.871</v>
      </c>
      <c r="E40" s="1">
        <v>2010</v>
      </c>
      <c r="F40" s="2">
        <v>2.1489999999999974</v>
      </c>
    </row>
    <row r="41" spans="2:6" ht="15" hidden="1">
      <c r="B41" s="1" t="s">
        <v>31</v>
      </c>
      <c r="C41" s="2">
        <v>20.9</v>
      </c>
      <c r="D41" s="2">
        <v>24.053</v>
      </c>
      <c r="E41" s="1">
        <v>2011</v>
      </c>
      <c r="F41" s="2">
        <v>3.1530000000000022</v>
      </c>
    </row>
    <row r="45" spans="2:8" ht="26.25" customHeight="1">
      <c r="B45" s="20" t="s">
        <v>39</v>
      </c>
      <c r="C45" s="21"/>
      <c r="D45" s="21"/>
      <c r="E45" s="21"/>
      <c r="F45" s="21"/>
      <c r="G45" s="21"/>
      <c r="H45" s="21"/>
    </row>
    <row r="46" spans="2:8" ht="30" customHeight="1">
      <c r="B46" s="22" t="s">
        <v>38</v>
      </c>
      <c r="C46" s="23"/>
      <c r="D46" s="23"/>
      <c r="E46" s="23"/>
      <c r="F46" s="23"/>
      <c r="G46" s="23"/>
      <c r="H46" s="23"/>
    </row>
    <row r="47" ht="15">
      <c r="A47" s="4"/>
    </row>
  </sheetData>
  <mergeCells count="2">
    <mergeCell ref="B45:H45"/>
    <mergeCell ref="B46:H46"/>
  </mergeCells>
  <conditionalFormatting sqref="F5:F39">
    <cfRule type="cellIs" priority="1" dxfId="0" operator="greaterThan">
      <formula>3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2014-04-29T09:02:40Z</dcterms:modified>
  <cp:category/>
  <cp:version/>
  <cp:contentType/>
  <cp:contentStatus/>
</cp:coreProperties>
</file>