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Figure 2.3.4 WA (2010)" sheetId="13" r:id="rId1"/>
    <sheet name="Data graph WA 20072010" sheetId="12" r:id="rId2"/>
    <sheet name="Figure 3,4,1 Total (2010)" sheetId="14" r:id="rId3"/>
    <sheet name="Data graph 20072010" sheetId="9" r:id="rId4"/>
    <sheet name="Figure 8.5 WA" sheetId="7" r:id="rId5"/>
    <sheet name="Data graph WA" sheetId="5" r:id="rId6"/>
    <sheet name="Figure 8.5 TOTAL" sheetId="3" r:id="rId7"/>
    <sheet name="Data graph 20072009" sheetId="2" r:id="rId8"/>
    <sheet name="Data original" sheetId="4" r:id="rId9"/>
    <sheet name="Data step1 for graph" sheetId="10" r:id="rId10"/>
    <sheet name="Data 2013" sheetId="8" r:id="rId11"/>
  </sheets>
  <definedNames>
    <definedName name="_xlnm._FilterDatabase" localSheetId="7" hidden="1">'Data graph 20072009'!$B$3:$J$97</definedName>
    <definedName name="_xlnm._FilterDatabase" localSheetId="3" hidden="1">'Data graph 20072010'!$A$6:$IW$206</definedName>
    <definedName name="_xlnm._FilterDatabase" localSheetId="5" hidden="1">'Data graph WA'!$B$3:$J$80</definedName>
    <definedName name="_xlnm._FilterDatabase" localSheetId="1" hidden="1">'Data graph WA 20072010'!$A$97:$IW$297</definedName>
  </definedNames>
  <calcPr calcId="124519"/>
</workbook>
</file>

<file path=xl/calcChain.xml><?xml version="1.0" encoding="utf-8"?>
<calcChain xmlns="http://schemas.openxmlformats.org/spreadsheetml/2006/main">
  <c r="M418" i="10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Q562" i="8"/>
  <c r="R562"/>
  <c r="S562"/>
  <c r="T562"/>
  <c r="U562"/>
  <c r="V562"/>
  <c r="W562"/>
  <c r="X562"/>
  <c r="Y562"/>
  <c r="Z562"/>
  <c r="AA562"/>
  <c r="AB562"/>
  <c r="AC562"/>
  <c r="Q567"/>
  <c r="R567"/>
  <c r="S567"/>
  <c r="T567"/>
  <c r="U567"/>
  <c r="V567"/>
  <c r="W567"/>
  <c r="X567"/>
  <c r="Y567"/>
  <c r="Z567"/>
  <c r="AA567"/>
  <c r="AB567"/>
  <c r="AC567"/>
  <c r="AC682"/>
  <c r="AB682"/>
  <c r="AA682"/>
  <c r="Z682"/>
  <c r="Y682"/>
  <c r="X682"/>
  <c r="W682"/>
  <c r="V682"/>
  <c r="U682"/>
  <c r="T682"/>
  <c r="S682"/>
  <c r="R682"/>
  <c r="Q682"/>
  <c r="AC677"/>
  <c r="AB677"/>
  <c r="AA677"/>
  <c r="Z677"/>
  <c r="Y677"/>
  <c r="X677"/>
  <c r="W677"/>
  <c r="V677"/>
  <c r="U677"/>
  <c r="T677"/>
  <c r="S677"/>
  <c r="R677"/>
  <c r="Q677"/>
  <c r="AC672"/>
  <c r="AB672"/>
  <c r="AA672"/>
  <c r="Z672"/>
  <c r="Y672"/>
  <c r="X672"/>
  <c r="W672"/>
  <c r="V672"/>
  <c r="U672"/>
  <c r="T672"/>
  <c r="S672"/>
  <c r="R672"/>
  <c r="Q672"/>
  <c r="AC667"/>
  <c r="AB667"/>
  <c r="AA667"/>
  <c r="Z667"/>
  <c r="Y667"/>
  <c r="X667"/>
  <c r="W667"/>
  <c r="V667"/>
  <c r="U667"/>
  <c r="T667"/>
  <c r="S667"/>
  <c r="R667"/>
  <c r="Q667"/>
  <c r="AC662"/>
  <c r="AB662"/>
  <c r="AA662"/>
  <c r="Z662"/>
  <c r="Y662"/>
  <c r="X662"/>
  <c r="W662"/>
  <c r="V662"/>
  <c r="U662"/>
  <c r="T662"/>
  <c r="S662"/>
  <c r="R662"/>
  <c r="Q662"/>
  <c r="AC657"/>
  <c r="AB657"/>
  <c r="AA657"/>
  <c r="Z657"/>
  <c r="Y657"/>
  <c r="X657"/>
  <c r="W657"/>
  <c r="V657"/>
  <c r="U657"/>
  <c r="T657"/>
  <c r="S657"/>
  <c r="R657"/>
  <c r="Q657"/>
  <c r="AC652"/>
  <c r="AB652"/>
  <c r="AA652"/>
  <c r="Z652"/>
  <c r="Y652"/>
  <c r="X652"/>
  <c r="W652"/>
  <c r="V652"/>
  <c r="U652"/>
  <c r="T652"/>
  <c r="S652"/>
  <c r="R652"/>
  <c r="Q652"/>
  <c r="AC647"/>
  <c r="AB647"/>
  <c r="AA647"/>
  <c r="Z647"/>
  <c r="Y647"/>
  <c r="X647"/>
  <c r="W647"/>
  <c r="V647"/>
  <c r="U647"/>
  <c r="T647"/>
  <c r="S647"/>
  <c r="R647"/>
  <c r="Q647"/>
  <c r="AC642"/>
  <c r="AB642"/>
  <c r="AA642"/>
  <c r="Z642"/>
  <c r="Y642"/>
  <c r="X642"/>
  <c r="W642"/>
  <c r="V642"/>
  <c r="U642"/>
  <c r="T642"/>
  <c r="S642"/>
  <c r="R642"/>
  <c r="Q642"/>
  <c r="AC637"/>
  <c r="AB637"/>
  <c r="AA637"/>
  <c r="Z637"/>
  <c r="Y637"/>
  <c r="X637"/>
  <c r="W637"/>
  <c r="V637"/>
  <c r="U637"/>
  <c r="T637"/>
  <c r="S637"/>
  <c r="R637"/>
  <c r="Q637"/>
  <c r="AC632"/>
  <c r="AB632"/>
  <c r="AA632"/>
  <c r="Z632"/>
  <c r="Y632"/>
  <c r="X632"/>
  <c r="W632"/>
  <c r="V632"/>
  <c r="U632"/>
  <c r="T632"/>
  <c r="S632"/>
  <c r="R632"/>
  <c r="Q632"/>
  <c r="AC627"/>
  <c r="AB627"/>
  <c r="AA627"/>
  <c r="Z627"/>
  <c r="Y627"/>
  <c r="X627"/>
  <c r="W627"/>
  <c r="V627"/>
  <c r="U627"/>
  <c r="T627"/>
  <c r="S627"/>
  <c r="R627"/>
  <c r="Q627"/>
  <c r="AC622"/>
  <c r="AB622"/>
  <c r="AA622"/>
  <c r="Z622"/>
  <c r="Y622"/>
  <c r="X622"/>
  <c r="W622"/>
  <c r="V622"/>
  <c r="U622"/>
  <c r="T622"/>
  <c r="S622"/>
  <c r="R622"/>
  <c r="Q622"/>
  <c r="AC617"/>
  <c r="AB617"/>
  <c r="AA617"/>
  <c r="Z617"/>
  <c r="Y617"/>
  <c r="X617"/>
  <c r="W617"/>
  <c r="V617"/>
  <c r="U617"/>
  <c r="T617"/>
  <c r="S617"/>
  <c r="R617"/>
  <c r="Q617"/>
  <c r="AC612"/>
  <c r="AB612"/>
  <c r="AA612"/>
  <c r="Z612"/>
  <c r="Y612"/>
  <c r="X612"/>
  <c r="W612"/>
  <c r="V612"/>
  <c r="U612"/>
  <c r="T612"/>
  <c r="S612"/>
  <c r="R612"/>
  <c r="Q612"/>
  <c r="AC607"/>
  <c r="AB607"/>
  <c r="AA607"/>
  <c r="Z607"/>
  <c r="Y607"/>
  <c r="X607"/>
  <c r="W607"/>
  <c r="V607"/>
  <c r="U607"/>
  <c r="T607"/>
  <c r="S607"/>
  <c r="R607"/>
  <c r="Q607"/>
  <c r="AC602"/>
  <c r="AB602"/>
  <c r="AA602"/>
  <c r="Z602"/>
  <c r="Y602"/>
  <c r="X602"/>
  <c r="W602"/>
  <c r="V602"/>
  <c r="U602"/>
  <c r="T602"/>
  <c r="S602"/>
  <c r="R602"/>
  <c r="Q602"/>
  <c r="AC597"/>
  <c r="AB597"/>
  <c r="AA597"/>
  <c r="Z597"/>
  <c r="Y597"/>
  <c r="X597"/>
  <c r="W597"/>
  <c r="V597"/>
  <c r="U597"/>
  <c r="T597"/>
  <c r="S597"/>
  <c r="R597"/>
  <c r="Q597"/>
  <c r="AC592"/>
  <c r="AB592"/>
  <c r="AA592"/>
  <c r="Z592"/>
  <c r="Y592"/>
  <c r="X592"/>
  <c r="W592"/>
  <c r="V592"/>
  <c r="U592"/>
  <c r="T592"/>
  <c r="S592"/>
  <c r="R592"/>
  <c r="Q592"/>
  <c r="AC587"/>
  <c r="AB587"/>
  <c r="AA587"/>
  <c r="Z587"/>
  <c r="Y587"/>
  <c r="X587"/>
  <c r="W587"/>
  <c r="V587"/>
  <c r="U587"/>
  <c r="T587"/>
  <c r="S587"/>
  <c r="R587"/>
  <c r="Q587"/>
  <c r="AC582"/>
  <c r="AB582"/>
  <c r="AA582"/>
  <c r="Z582"/>
  <c r="Y582"/>
  <c r="X582"/>
  <c r="W582"/>
  <c r="V582"/>
  <c r="U582"/>
  <c r="T582"/>
  <c r="S582"/>
  <c r="R582"/>
  <c r="Q582"/>
  <c r="AC577"/>
  <c r="AB577"/>
  <c r="AA577"/>
  <c r="Z577"/>
  <c r="Y577"/>
  <c r="X577"/>
  <c r="W577"/>
  <c r="V577"/>
  <c r="U577"/>
  <c r="T577"/>
  <c r="S577"/>
  <c r="R577"/>
  <c r="Q577"/>
  <c r="AC572"/>
  <c r="AB572"/>
  <c r="AA572"/>
  <c r="Z572"/>
  <c r="Y572"/>
  <c r="X572"/>
  <c r="W572"/>
  <c r="V572"/>
  <c r="U572"/>
  <c r="T572"/>
  <c r="S572"/>
  <c r="R572"/>
  <c r="Q572"/>
  <c r="AC557"/>
  <c r="AB557"/>
  <c r="AA557"/>
  <c r="Z557"/>
  <c r="Y557"/>
  <c r="X557"/>
  <c r="W557"/>
  <c r="V557"/>
  <c r="U557"/>
  <c r="T557"/>
  <c r="S557"/>
  <c r="R557"/>
  <c r="Q557"/>
  <c r="AC552"/>
  <c r="AB552"/>
  <c r="AA552"/>
  <c r="Z552"/>
  <c r="Y552"/>
  <c r="X552"/>
  <c r="W552"/>
  <c r="V552"/>
  <c r="U552"/>
  <c r="T552"/>
  <c r="S552"/>
  <c r="R552"/>
  <c r="Q552"/>
  <c r="AC547"/>
  <c r="AB547"/>
  <c r="AA547"/>
  <c r="Z547"/>
  <c r="Y547"/>
  <c r="X547"/>
  <c r="W547"/>
  <c r="V547"/>
  <c r="U547"/>
  <c r="T547"/>
  <c r="S547"/>
  <c r="R547"/>
  <c r="Q547"/>
  <c r="AC542"/>
  <c r="AB542"/>
  <c r="AA542"/>
  <c r="Z542"/>
  <c r="Y542"/>
  <c r="X542"/>
  <c r="W542"/>
  <c r="V542"/>
  <c r="U542"/>
  <c r="T542"/>
  <c r="S542"/>
  <c r="R542"/>
  <c r="Q542"/>
  <c r="AC537"/>
  <c r="AB537"/>
  <c r="AA537"/>
  <c r="Z537"/>
  <c r="Y537"/>
  <c r="X537"/>
  <c r="W537"/>
  <c r="V537"/>
  <c r="U537"/>
  <c r="T537"/>
  <c r="S537"/>
  <c r="R537"/>
  <c r="Q537"/>
  <c r="AC532"/>
  <c r="AB532"/>
  <c r="AA532"/>
  <c r="Z532"/>
  <c r="Y532"/>
  <c r="X532"/>
  <c r="W532"/>
  <c r="V532"/>
  <c r="U532"/>
  <c r="T532"/>
  <c r="S532"/>
  <c r="R532"/>
  <c r="Q532"/>
  <c r="AC527"/>
  <c r="AB527"/>
  <c r="AA527"/>
  <c r="Z527"/>
  <c r="Y527"/>
  <c r="X527"/>
  <c r="W527"/>
  <c r="V527"/>
  <c r="U527"/>
  <c r="T527"/>
  <c r="S527"/>
  <c r="R527"/>
  <c r="Q527"/>
  <c r="AC522"/>
  <c r="AB522"/>
  <c r="AA522"/>
  <c r="Z522"/>
  <c r="Y522"/>
  <c r="X522"/>
  <c r="W522"/>
  <c r="V522"/>
  <c r="U522"/>
  <c r="T522"/>
  <c r="S522"/>
  <c r="R522"/>
  <c r="Q522"/>
  <c r="AC517"/>
  <c r="AB517"/>
  <c r="AA517"/>
  <c r="Z517"/>
  <c r="Y517"/>
  <c r="X517"/>
  <c r="W517"/>
  <c r="V517"/>
  <c r="U517"/>
  <c r="T517"/>
  <c r="S517"/>
  <c r="R517"/>
  <c r="Q517"/>
  <c r="AC512"/>
  <c r="AB512"/>
  <c r="AA512"/>
  <c r="Z512"/>
  <c r="Y512"/>
  <c r="X512"/>
  <c r="W512"/>
  <c r="V512"/>
  <c r="U512"/>
  <c r="T512"/>
  <c r="S512"/>
  <c r="R512"/>
  <c r="Q512"/>
  <c r="AC507"/>
  <c r="AB507"/>
  <c r="AA507"/>
  <c r="Z507"/>
  <c r="Y507"/>
  <c r="X507"/>
  <c r="W507"/>
  <c r="V507"/>
  <c r="U507"/>
  <c r="T507"/>
  <c r="S507"/>
  <c r="R507"/>
  <c r="Q507"/>
  <c r="AC502"/>
  <c r="AB502"/>
  <c r="AA502"/>
  <c r="Z502"/>
  <c r="Y502"/>
  <c r="X502"/>
  <c r="W502"/>
  <c r="V502"/>
  <c r="U502"/>
  <c r="T502"/>
  <c r="S502"/>
  <c r="R502"/>
  <c r="Q502"/>
  <c r="AC497"/>
  <c r="AB497"/>
  <c r="AA497"/>
  <c r="Z497"/>
  <c r="Y497"/>
  <c r="X497"/>
  <c r="W497"/>
  <c r="V497"/>
  <c r="U497"/>
  <c r="T497"/>
  <c r="S497"/>
  <c r="R497"/>
  <c r="Q497"/>
  <c r="AC492"/>
  <c r="AB492"/>
  <c r="AA492"/>
  <c r="Z492"/>
  <c r="Y492"/>
  <c r="X492"/>
  <c r="W492"/>
  <c r="V492"/>
  <c r="U492"/>
  <c r="T492"/>
  <c r="S492"/>
  <c r="R492"/>
  <c r="Q492"/>
  <c r="AC487"/>
  <c r="AB487"/>
  <c r="AA487"/>
  <c r="Z487"/>
  <c r="Y487"/>
  <c r="X487"/>
  <c r="W487"/>
  <c r="V487"/>
  <c r="U487"/>
  <c r="T487"/>
  <c r="S487"/>
  <c r="R487"/>
  <c r="Q487"/>
  <c r="AC379"/>
  <c r="AB379"/>
  <c r="AA379"/>
  <c r="Z379"/>
  <c r="Y379"/>
  <c r="X379"/>
  <c r="W379"/>
  <c r="V379"/>
  <c r="U379"/>
  <c r="T379"/>
  <c r="S379"/>
  <c r="R379"/>
  <c r="Q379"/>
  <c r="AC374"/>
  <c r="AB374"/>
  <c r="AA374"/>
  <c r="Z374"/>
  <c r="Y374"/>
  <c r="X374"/>
  <c r="W374"/>
  <c r="V374"/>
  <c r="U374"/>
  <c r="T374"/>
  <c r="S374"/>
  <c r="R374"/>
  <c r="Q374"/>
  <c r="AC369"/>
  <c r="AB369"/>
  <c r="AA369"/>
  <c r="Z369"/>
  <c r="Y369"/>
  <c r="X369"/>
  <c r="W369"/>
  <c r="V369"/>
  <c r="U369"/>
  <c r="T369"/>
  <c r="S369"/>
  <c r="R369"/>
  <c r="Q369"/>
  <c r="AC364"/>
  <c r="AB364"/>
  <c r="AA364"/>
  <c r="Z364"/>
  <c r="Y364"/>
  <c r="X364"/>
  <c r="W364"/>
  <c r="V364"/>
  <c r="U364"/>
  <c r="T364"/>
  <c r="S364"/>
  <c r="R364"/>
  <c r="Q364"/>
  <c r="AC359"/>
  <c r="AB359"/>
  <c r="AA359"/>
  <c r="Z359"/>
  <c r="Y359"/>
  <c r="X359"/>
  <c r="W359"/>
  <c r="V359"/>
  <c r="U359"/>
  <c r="T359"/>
  <c r="S359"/>
  <c r="R359"/>
  <c r="Q359"/>
  <c r="AC354"/>
  <c r="AB354"/>
  <c r="AA354"/>
  <c r="Z354"/>
  <c r="Y354"/>
  <c r="X354"/>
  <c r="W354"/>
  <c r="V354"/>
  <c r="U354"/>
  <c r="T354"/>
  <c r="S354"/>
  <c r="R354"/>
  <c r="Q354"/>
  <c r="AC349"/>
  <c r="AB349"/>
  <c r="AA349"/>
  <c r="Z349"/>
  <c r="Y349"/>
  <c r="X349"/>
  <c r="W349"/>
  <c r="V349"/>
  <c r="U349"/>
  <c r="T349"/>
  <c r="S349"/>
  <c r="R349"/>
  <c r="Q349"/>
  <c r="AC344"/>
  <c r="AB344"/>
  <c r="AA344"/>
  <c r="Z344"/>
  <c r="Y344"/>
  <c r="X344"/>
  <c r="W344"/>
  <c r="V344"/>
  <c r="U344"/>
  <c r="T344"/>
  <c r="S344"/>
  <c r="R344"/>
  <c r="Q344"/>
  <c r="AC339"/>
  <c r="AB339"/>
  <c r="AA339"/>
  <c r="Z339"/>
  <c r="Y339"/>
  <c r="X339"/>
  <c r="W339"/>
  <c r="V339"/>
  <c r="U339"/>
  <c r="T339"/>
  <c r="S339"/>
  <c r="R339"/>
  <c r="Q339"/>
  <c r="AC334"/>
  <c r="AB334"/>
  <c r="AA334"/>
  <c r="Z334"/>
  <c r="Y334"/>
  <c r="X334"/>
  <c r="W334"/>
  <c r="V334"/>
  <c r="U334"/>
  <c r="T334"/>
  <c r="S334"/>
  <c r="R334"/>
  <c r="Q334"/>
  <c r="AC329"/>
  <c r="AB329"/>
  <c r="AA329"/>
  <c r="Z329"/>
  <c r="Y329"/>
  <c r="X329"/>
  <c r="W329"/>
  <c r="V329"/>
  <c r="U329"/>
  <c r="T329"/>
  <c r="S329"/>
  <c r="R329"/>
  <c r="Q329"/>
  <c r="AC324"/>
  <c r="AB324"/>
  <c r="AA324"/>
  <c r="Z324"/>
  <c r="Y324"/>
  <c r="X324"/>
  <c r="W324"/>
  <c r="V324"/>
  <c r="U324"/>
  <c r="T324"/>
  <c r="S324"/>
  <c r="R324"/>
  <c r="Q324"/>
  <c r="AC319"/>
  <c r="AB319"/>
  <c r="AA319"/>
  <c r="Z319"/>
  <c r="Y319"/>
  <c r="X319"/>
  <c r="W319"/>
  <c r="V319"/>
  <c r="U319"/>
  <c r="T319"/>
  <c r="S319"/>
  <c r="R319"/>
  <c r="Q319"/>
  <c r="AC314"/>
  <c r="AB314"/>
  <c r="AA314"/>
  <c r="Z314"/>
  <c r="Y314"/>
  <c r="X314"/>
  <c r="W314"/>
  <c r="V314"/>
  <c r="U314"/>
  <c r="T314"/>
  <c r="S314"/>
  <c r="R314"/>
  <c r="Q314"/>
  <c r="AC309"/>
  <c r="AB309"/>
  <c r="AA309"/>
  <c r="Z309"/>
  <c r="Y309"/>
  <c r="X309"/>
  <c r="W309"/>
  <c r="V309"/>
  <c r="U309"/>
  <c r="T309"/>
  <c r="S309"/>
  <c r="R309"/>
  <c r="Q309"/>
  <c r="AC304"/>
  <c r="AB304"/>
  <c r="AA304"/>
  <c r="Z304"/>
  <c r="Y304"/>
  <c r="X304"/>
  <c r="W304"/>
  <c r="V304"/>
  <c r="U304"/>
  <c r="T304"/>
  <c r="S304"/>
  <c r="R304"/>
  <c r="Q304"/>
  <c r="AC299"/>
  <c r="AB299"/>
  <c r="AA299"/>
  <c r="Z299"/>
  <c r="Y299"/>
  <c r="X299"/>
  <c r="W299"/>
  <c r="V299"/>
  <c r="U299"/>
  <c r="T299"/>
  <c r="S299"/>
  <c r="R299"/>
  <c r="Q299"/>
  <c r="AC294"/>
  <c r="AB294"/>
  <c r="AA294"/>
  <c r="Z294"/>
  <c r="Y294"/>
  <c r="X294"/>
  <c r="W294"/>
  <c r="V294"/>
  <c r="U294"/>
  <c r="T294"/>
  <c r="S294"/>
  <c r="R294"/>
  <c r="Q294"/>
  <c r="AC289"/>
  <c r="AB289"/>
  <c r="AA289"/>
  <c r="Z289"/>
  <c r="Y289"/>
  <c r="X289"/>
  <c r="W289"/>
  <c r="V289"/>
  <c r="U289"/>
  <c r="T289"/>
  <c r="S289"/>
  <c r="R289"/>
  <c r="Q289"/>
  <c r="AC284"/>
  <c r="AB284"/>
  <c r="AA284"/>
  <c r="Z284"/>
  <c r="Y284"/>
  <c r="X284"/>
  <c r="W284"/>
  <c r="V284"/>
  <c r="U284"/>
  <c r="T284"/>
  <c r="S284"/>
  <c r="R284"/>
  <c r="Q284"/>
  <c r="AC279"/>
  <c r="AB279"/>
  <c r="AA279"/>
  <c r="Z279"/>
  <c r="Y279"/>
  <c r="X279"/>
  <c r="W279"/>
  <c r="V279"/>
  <c r="U279"/>
  <c r="T279"/>
  <c r="S279"/>
  <c r="R279"/>
  <c r="Q279"/>
  <c r="AC274"/>
  <c r="AB274"/>
  <c r="AA274"/>
  <c r="Z274"/>
  <c r="Y274"/>
  <c r="X274"/>
  <c r="W274"/>
  <c r="V274"/>
  <c r="U274"/>
  <c r="T274"/>
  <c r="S274"/>
  <c r="R274"/>
  <c r="Q274"/>
  <c r="AC269"/>
  <c r="AB269"/>
  <c r="AA269"/>
  <c r="Z269"/>
  <c r="Y269"/>
  <c r="X269"/>
  <c r="W269"/>
  <c r="V269"/>
  <c r="U269"/>
  <c r="T269"/>
  <c r="S269"/>
  <c r="R269"/>
  <c r="Q269"/>
  <c r="AC264"/>
  <c r="AB264"/>
  <c r="AA264"/>
  <c r="Z264"/>
  <c r="Y264"/>
  <c r="X264"/>
  <c r="W264"/>
  <c r="V264"/>
  <c r="U264"/>
  <c r="T264"/>
  <c r="S264"/>
  <c r="R264"/>
  <c r="Q264"/>
  <c r="AC259"/>
  <c r="AB259"/>
  <c r="AA259"/>
  <c r="Z259"/>
  <c r="Y259"/>
  <c r="X259"/>
  <c r="W259"/>
  <c r="V259"/>
  <c r="U259"/>
  <c r="T259"/>
  <c r="S259"/>
  <c r="R259"/>
  <c r="Q259"/>
  <c r="AC254"/>
  <c r="AB254"/>
  <c r="AA254"/>
  <c r="Z254"/>
  <c r="Y254"/>
  <c r="X254"/>
  <c r="W254"/>
  <c r="V254"/>
  <c r="U254"/>
  <c r="T254"/>
  <c r="S254"/>
  <c r="R254"/>
  <c r="Q254"/>
  <c r="AC249"/>
  <c r="AB249"/>
  <c r="AA249"/>
  <c r="Z249"/>
  <c r="Y249"/>
  <c r="X249"/>
  <c r="W249"/>
  <c r="V249"/>
  <c r="U249"/>
  <c r="T249"/>
  <c r="S249"/>
  <c r="R249"/>
  <c r="Q249"/>
  <c r="AC244"/>
  <c r="AB244"/>
  <c r="AA244"/>
  <c r="Z244"/>
  <c r="Y244"/>
  <c r="X244"/>
  <c r="W244"/>
  <c r="V244"/>
  <c r="U244"/>
  <c r="T244"/>
  <c r="S244"/>
  <c r="R244"/>
  <c r="Q244"/>
  <c r="AC239"/>
  <c r="AB239"/>
  <c r="AA239"/>
  <c r="Z239"/>
  <c r="Y239"/>
  <c r="X239"/>
  <c r="W239"/>
  <c r="V239"/>
  <c r="U239"/>
  <c r="T239"/>
  <c r="S239"/>
  <c r="R239"/>
  <c r="Q239"/>
  <c r="AC234"/>
  <c r="AB234"/>
  <c r="AA234"/>
  <c r="Z234"/>
  <c r="Y234"/>
  <c r="X234"/>
  <c r="W234"/>
  <c r="V234"/>
  <c r="U234"/>
  <c r="T234"/>
  <c r="S234"/>
  <c r="R234"/>
  <c r="Q234"/>
  <c r="AC229"/>
  <c r="AB229"/>
  <c r="AA229"/>
  <c r="Z229"/>
  <c r="Y229"/>
  <c r="X229"/>
  <c r="W229"/>
  <c r="V229"/>
  <c r="U229"/>
  <c r="T229"/>
  <c r="S229"/>
  <c r="R229"/>
  <c r="Q229"/>
  <c r="AC224"/>
  <c r="AB224"/>
  <c r="AA224"/>
  <c r="Z224"/>
  <c r="Y224"/>
  <c r="X224"/>
  <c r="W224"/>
  <c r="V224"/>
  <c r="U224"/>
  <c r="T224"/>
  <c r="S224"/>
  <c r="R224"/>
  <c r="Q224"/>
  <c r="AC219"/>
  <c r="AB219"/>
  <c r="AA219"/>
  <c r="Z219"/>
  <c r="Y219"/>
  <c r="X219"/>
  <c r="W219"/>
  <c r="V219"/>
  <c r="U219"/>
  <c r="T219"/>
  <c r="S219"/>
  <c r="R219"/>
  <c r="Q219"/>
  <c r="AC214"/>
  <c r="AB214"/>
  <c r="AA214"/>
  <c r="Z214"/>
  <c r="Y214"/>
  <c r="X214"/>
  <c r="W214"/>
  <c r="V214"/>
  <c r="U214"/>
  <c r="T214"/>
  <c r="S214"/>
  <c r="R214"/>
  <c r="Q214"/>
  <c r="AC209"/>
  <c r="AB209"/>
  <c r="AA209"/>
  <c r="Z209"/>
  <c r="Y209"/>
  <c r="X209"/>
  <c r="W209"/>
  <c r="V209"/>
  <c r="U209"/>
  <c r="T209"/>
  <c r="S209"/>
  <c r="R209"/>
  <c r="Q209"/>
  <c r="AC204"/>
  <c r="AB204"/>
  <c r="AA204"/>
  <c r="Z204"/>
  <c r="Y204"/>
  <c r="X204"/>
  <c r="W204"/>
  <c r="V204"/>
  <c r="U204"/>
  <c r="T204"/>
  <c r="S204"/>
  <c r="R204"/>
  <c r="Q204"/>
  <c r="AC199"/>
  <c r="AB199"/>
  <c r="AA199"/>
  <c r="Z199"/>
  <c r="Y199"/>
  <c r="X199"/>
  <c r="W199"/>
  <c r="V199"/>
  <c r="U199"/>
  <c r="T199"/>
  <c r="S199"/>
  <c r="R199"/>
  <c r="Q199"/>
  <c r="AC194"/>
  <c r="AB194"/>
  <c r="AA194"/>
  <c r="Z194"/>
  <c r="Y194"/>
  <c r="X194"/>
  <c r="W194"/>
  <c r="V194"/>
  <c r="U194"/>
  <c r="T194"/>
  <c r="S194"/>
  <c r="R194"/>
  <c r="Q194"/>
  <c r="AC189"/>
  <c r="AB189"/>
  <c r="AA189"/>
  <c r="Z189"/>
  <c r="Y189"/>
  <c r="X189"/>
  <c r="W189"/>
  <c r="V189"/>
  <c r="U189"/>
  <c r="T189"/>
  <c r="S189"/>
  <c r="R189"/>
  <c r="Q189"/>
  <c r="AC184"/>
  <c r="AB184"/>
  <c r="AA184"/>
  <c r="Z184"/>
  <c r="Y184"/>
  <c r="X184"/>
  <c r="W184"/>
  <c r="V184"/>
  <c r="U184"/>
  <c r="T184"/>
  <c r="S184"/>
  <c r="R184"/>
  <c r="Q184"/>
  <c r="R12"/>
  <c r="S12"/>
  <c r="T12"/>
  <c r="U12"/>
  <c r="V12"/>
  <c r="W12"/>
  <c r="X12"/>
  <c r="Y12"/>
  <c r="Z12"/>
  <c r="AA12"/>
  <c r="AB12"/>
  <c r="AC12"/>
  <c r="R17"/>
  <c r="S17"/>
  <c r="T17"/>
  <c r="U17"/>
  <c r="V17"/>
  <c r="W17"/>
  <c r="X17"/>
  <c r="Y17"/>
  <c r="Z17"/>
  <c r="AA17"/>
  <c r="AB17"/>
  <c r="AC17"/>
  <c r="R22"/>
  <c r="S22"/>
  <c r="T22"/>
  <c r="U22"/>
  <c r="V22"/>
  <c r="W22"/>
  <c r="X22"/>
  <c r="Y22"/>
  <c r="Z22"/>
  <c r="AA22"/>
  <c r="AB22"/>
  <c r="AC22"/>
  <c r="R27"/>
  <c r="S27"/>
  <c r="T27"/>
  <c r="U27"/>
  <c r="V27"/>
  <c r="W27"/>
  <c r="X27"/>
  <c r="Y27"/>
  <c r="Z27"/>
  <c r="AA27"/>
  <c r="AB27"/>
  <c r="AC27"/>
  <c r="R32"/>
  <c r="S32"/>
  <c r="T32"/>
  <c r="U32"/>
  <c r="V32"/>
  <c r="W32"/>
  <c r="X32"/>
  <c r="Y32"/>
  <c r="Z32"/>
  <c r="AA32"/>
  <c r="AB32"/>
  <c r="AC32"/>
  <c r="R38"/>
  <c r="S38"/>
  <c r="T38"/>
  <c r="U38"/>
  <c r="V38"/>
  <c r="W38"/>
  <c r="X38"/>
  <c r="Y38"/>
  <c r="Z38"/>
  <c r="AA38"/>
  <c r="AB38"/>
  <c r="AC38"/>
  <c r="R43"/>
  <c r="S43"/>
  <c r="T43"/>
  <c r="U43"/>
  <c r="V43"/>
  <c r="W43"/>
  <c r="X43"/>
  <c r="Y43"/>
  <c r="Z43"/>
  <c r="AA43"/>
  <c r="AB43"/>
  <c r="AC43"/>
  <c r="R44"/>
  <c r="S44"/>
  <c r="T44"/>
  <c r="U44"/>
  <c r="V44"/>
  <c r="W44"/>
  <c r="X44"/>
  <c r="Y44"/>
  <c r="Z44"/>
  <c r="AA44"/>
  <c r="AB44"/>
  <c r="AC44"/>
  <c r="R45"/>
  <c r="S45"/>
  <c r="T45"/>
  <c r="U45"/>
  <c r="V45"/>
  <c r="W45"/>
  <c r="X45"/>
  <c r="Y45"/>
  <c r="Z45"/>
  <c r="AA45"/>
  <c r="AB45"/>
  <c r="AC45"/>
  <c r="R46"/>
  <c r="S46"/>
  <c r="T46"/>
  <c r="U46"/>
  <c r="V46"/>
  <c r="W46"/>
  <c r="X46"/>
  <c r="Y46"/>
  <c r="Z46"/>
  <c r="AA46"/>
  <c r="AB46"/>
  <c r="AC46"/>
  <c r="R47"/>
  <c r="S47"/>
  <c r="T47"/>
  <c r="U47"/>
  <c r="V47"/>
  <c r="W47"/>
  <c r="X47"/>
  <c r="Y47"/>
  <c r="Z47"/>
  <c r="AA47"/>
  <c r="AB47"/>
  <c r="AC47"/>
  <c r="R48"/>
  <c r="S48"/>
  <c r="T48"/>
  <c r="U48"/>
  <c r="V48"/>
  <c r="W48"/>
  <c r="X48"/>
  <c r="Y48"/>
  <c r="Z48"/>
  <c r="AA48"/>
  <c r="AB48"/>
  <c r="AC48"/>
  <c r="R49"/>
  <c r="S49"/>
  <c r="T49"/>
  <c r="U49"/>
  <c r="V49"/>
  <c r="W49"/>
  <c r="X49"/>
  <c r="Y49"/>
  <c r="Z49"/>
  <c r="AA49"/>
  <c r="AB49"/>
  <c r="AC49"/>
  <c r="R50"/>
  <c r="S50"/>
  <c r="T50"/>
  <c r="U50"/>
  <c r="V50"/>
  <c r="W50"/>
  <c r="X50"/>
  <c r="Y50"/>
  <c r="Z50"/>
  <c r="AA50"/>
  <c r="AB50"/>
  <c r="AC50"/>
  <c r="R51"/>
  <c r="S51"/>
  <c r="T51"/>
  <c r="U51"/>
  <c r="V51"/>
  <c r="W51"/>
  <c r="X51"/>
  <c r="Y51"/>
  <c r="Z51"/>
  <c r="AA51"/>
  <c r="AB51"/>
  <c r="AC51"/>
  <c r="R52"/>
  <c r="S52"/>
  <c r="T52"/>
  <c r="U52"/>
  <c r="V52"/>
  <c r="W52"/>
  <c r="X52"/>
  <c r="Y52"/>
  <c r="Z52"/>
  <c r="AA52"/>
  <c r="AB52"/>
  <c r="AC52"/>
  <c r="R53"/>
  <c r="S53"/>
  <c r="T53"/>
  <c r="U53"/>
  <c r="V53"/>
  <c r="W53"/>
  <c r="X53"/>
  <c r="Y53"/>
  <c r="Z53"/>
  <c r="AA53"/>
  <c r="AB53"/>
  <c r="AC53"/>
  <c r="R54"/>
  <c r="S54"/>
  <c r="T54"/>
  <c r="U54"/>
  <c r="V54"/>
  <c r="W54"/>
  <c r="X54"/>
  <c r="Y54"/>
  <c r="Z54"/>
  <c r="AA54"/>
  <c r="AB54"/>
  <c r="AC54"/>
  <c r="R55"/>
  <c r="S55"/>
  <c r="T55"/>
  <c r="U55"/>
  <c r="V55"/>
  <c r="W55"/>
  <c r="X55"/>
  <c r="Y55"/>
  <c r="Z55"/>
  <c r="AA55"/>
  <c r="AB55"/>
  <c r="AC55"/>
  <c r="R56"/>
  <c r="S56"/>
  <c r="T56"/>
  <c r="U56"/>
  <c r="V56"/>
  <c r="W56"/>
  <c r="X56"/>
  <c r="Y56"/>
  <c r="Z56"/>
  <c r="AA56"/>
  <c r="AB56"/>
  <c r="AC56"/>
  <c r="R57"/>
  <c r="S57"/>
  <c r="T57"/>
  <c r="U57"/>
  <c r="V57"/>
  <c r="W57"/>
  <c r="X57"/>
  <c r="Y57"/>
  <c r="Z57"/>
  <c r="AA57"/>
  <c r="AB57"/>
  <c r="AC57"/>
  <c r="R58"/>
  <c r="S58"/>
  <c r="T58"/>
  <c r="U58"/>
  <c r="V58"/>
  <c r="W58"/>
  <c r="X58"/>
  <c r="Y58"/>
  <c r="Z58"/>
  <c r="AA58"/>
  <c r="AB58"/>
  <c r="AC58"/>
  <c r="R59"/>
  <c r="S59"/>
  <c r="T59"/>
  <c r="U59"/>
  <c r="V59"/>
  <c r="W59"/>
  <c r="X59"/>
  <c r="Y59"/>
  <c r="Z59"/>
  <c r="AA59"/>
  <c r="AB59"/>
  <c r="AC59"/>
  <c r="R60"/>
  <c r="S60"/>
  <c r="T60"/>
  <c r="U60"/>
  <c r="V60"/>
  <c r="W60"/>
  <c r="X60"/>
  <c r="Y60"/>
  <c r="Z60"/>
  <c r="AA60"/>
  <c r="AB60"/>
  <c r="AC60"/>
  <c r="R61"/>
  <c r="S61"/>
  <c r="T61"/>
  <c r="U61"/>
  <c r="V61"/>
  <c r="W61"/>
  <c r="X61"/>
  <c r="Y61"/>
  <c r="Z61"/>
  <c r="AA61"/>
  <c r="AB61"/>
  <c r="AC61"/>
  <c r="R62"/>
  <c r="S62"/>
  <c r="T62"/>
  <c r="U62"/>
  <c r="V62"/>
  <c r="W62"/>
  <c r="X62"/>
  <c r="Y62"/>
  <c r="Z62"/>
  <c r="AA62"/>
  <c r="AB62"/>
  <c r="AC62"/>
  <c r="R63"/>
  <c r="S63"/>
  <c r="T63"/>
  <c r="U63"/>
  <c r="V63"/>
  <c r="W63"/>
  <c r="X63"/>
  <c r="Y63"/>
  <c r="Z63"/>
  <c r="AA63"/>
  <c r="AB63"/>
  <c r="AC63"/>
  <c r="R64"/>
  <c r="S64"/>
  <c r="T64"/>
  <c r="U64"/>
  <c r="V64"/>
  <c r="W64"/>
  <c r="X64"/>
  <c r="Y64"/>
  <c r="Z64"/>
  <c r="AA64"/>
  <c r="AB64"/>
  <c r="AC64"/>
  <c r="R65"/>
  <c r="S65"/>
  <c r="T65"/>
  <c r="U65"/>
  <c r="V65"/>
  <c r="W65"/>
  <c r="X65"/>
  <c r="Y65"/>
  <c r="Z65"/>
  <c r="AA65"/>
  <c r="AB65"/>
  <c r="AC65"/>
  <c r="R66"/>
  <c r="S66"/>
  <c r="T66"/>
  <c r="U66"/>
  <c r="V66"/>
  <c r="W66"/>
  <c r="X66"/>
  <c r="Y66"/>
  <c r="Z66"/>
  <c r="AA66"/>
  <c r="AB66"/>
  <c r="AC66"/>
  <c r="R67"/>
  <c r="S67"/>
  <c r="T67"/>
  <c r="U67"/>
  <c r="V67"/>
  <c r="W67"/>
  <c r="X67"/>
  <c r="Y67"/>
  <c r="Z67"/>
  <c r="AA67"/>
  <c r="AB67"/>
  <c r="AC67"/>
  <c r="R68"/>
  <c r="S68"/>
  <c r="T68"/>
  <c r="U68"/>
  <c r="V68"/>
  <c r="W68"/>
  <c r="X68"/>
  <c r="Y68"/>
  <c r="Z68"/>
  <c r="AA68"/>
  <c r="AB68"/>
  <c r="AC68"/>
  <c r="R69"/>
  <c r="S69"/>
  <c r="T69"/>
  <c r="U69"/>
  <c r="V69"/>
  <c r="W69"/>
  <c r="X69"/>
  <c r="Y69"/>
  <c r="Z69"/>
  <c r="AA69"/>
  <c r="AB69"/>
  <c r="AC69"/>
  <c r="R70"/>
  <c r="S70"/>
  <c r="T70"/>
  <c r="U70"/>
  <c r="V70"/>
  <c r="W70"/>
  <c r="X70"/>
  <c r="Y70"/>
  <c r="Z70"/>
  <c r="AA70"/>
  <c r="AB70"/>
  <c r="AC70"/>
  <c r="R71"/>
  <c r="S71"/>
  <c r="T71"/>
  <c r="U71"/>
  <c r="V71"/>
  <c r="W71"/>
  <c r="X71"/>
  <c r="Y71"/>
  <c r="Z71"/>
  <c r="AA71"/>
  <c r="AB71"/>
  <c r="AC71"/>
  <c r="R72"/>
  <c r="S72"/>
  <c r="T72"/>
  <c r="U72"/>
  <c r="V72"/>
  <c r="W72"/>
  <c r="X72"/>
  <c r="Y72"/>
  <c r="Z72"/>
  <c r="AA72"/>
  <c r="AB72"/>
  <c r="AC72"/>
  <c r="R73"/>
  <c r="S73"/>
  <c r="T73"/>
  <c r="U73"/>
  <c r="V73"/>
  <c r="W73"/>
  <c r="X73"/>
  <c r="Y73"/>
  <c r="Z73"/>
  <c r="AA73"/>
  <c r="AB73"/>
  <c r="AC73"/>
  <c r="R74"/>
  <c r="S74"/>
  <c r="T74"/>
  <c r="U74"/>
  <c r="V74"/>
  <c r="W74"/>
  <c r="X74"/>
  <c r="Y74"/>
  <c r="Z74"/>
  <c r="AA74"/>
  <c r="AB74"/>
  <c r="AC74"/>
  <c r="R75"/>
  <c r="S75"/>
  <c r="T75"/>
  <c r="U75"/>
  <c r="V75"/>
  <c r="W75"/>
  <c r="X75"/>
  <c r="Y75"/>
  <c r="Z75"/>
  <c r="AA75"/>
  <c r="AB75"/>
  <c r="AC75"/>
  <c r="R76"/>
  <c r="S76"/>
  <c r="T76"/>
  <c r="U76"/>
  <c r="V76"/>
  <c r="W76"/>
  <c r="X76"/>
  <c r="Y76"/>
  <c r="Z76"/>
  <c r="AA76"/>
  <c r="AB76"/>
  <c r="AC76"/>
  <c r="Q17"/>
  <c r="Q22"/>
  <c r="Q27"/>
  <c r="Q32"/>
  <c r="Q38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12"/>
  <c r="AQ337" i="4"/>
  <c r="AP337"/>
  <c r="AO337"/>
  <c r="AN337"/>
  <c r="AM337"/>
  <c r="AL337"/>
  <c r="AK337"/>
  <c r="AJ337"/>
  <c r="AI337"/>
  <c r="AH337"/>
  <c r="AG337"/>
  <c r="AF337"/>
  <c r="AE337"/>
  <c r="AD337"/>
  <c r="AC337"/>
  <c r="AB337"/>
  <c r="AA337"/>
  <c r="Z337"/>
  <c r="Y337"/>
  <c r="X337"/>
  <c r="AQ336"/>
  <c r="AP336"/>
  <c r="AO336"/>
  <c r="AN336"/>
  <c r="AM336"/>
  <c r="AL336"/>
  <c r="AK336"/>
  <c r="AJ336"/>
  <c r="AI336"/>
  <c r="AH336"/>
  <c r="AG336"/>
  <c r="AF336"/>
  <c r="AE336"/>
  <c r="AD336"/>
  <c r="AC336"/>
  <c r="AB336"/>
  <c r="AA336"/>
  <c r="Z336"/>
  <c r="Y336"/>
  <c r="X336"/>
  <c r="AQ335"/>
  <c r="AP335"/>
  <c r="AO335"/>
  <c r="AN335"/>
  <c r="AM335"/>
  <c r="AL335"/>
  <c r="AK335"/>
  <c r="AJ335"/>
  <c r="AI335"/>
  <c r="AH335"/>
  <c r="AG335"/>
  <c r="AF335"/>
  <c r="AE335"/>
  <c r="AD335"/>
  <c r="AC335"/>
  <c r="AB335"/>
  <c r="AA335"/>
  <c r="Z335"/>
  <c r="Y335"/>
  <c r="X335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AQ333"/>
  <c r="AP333"/>
  <c r="AO333"/>
  <c r="AN333"/>
  <c r="AM333"/>
  <c r="AL333"/>
  <c r="AK333"/>
  <c r="AJ333"/>
  <c r="AI333"/>
  <c r="AH333"/>
  <c r="AG333"/>
  <c r="AF333"/>
  <c r="AE333"/>
  <c r="AD333"/>
  <c r="AC333"/>
  <c r="AB333"/>
  <c r="AA333"/>
  <c r="Z333"/>
  <c r="Y333"/>
  <c r="X333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AQ329"/>
  <c r="AP329"/>
  <c r="AO329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AQ327"/>
  <c r="AP327"/>
  <c r="AO327"/>
  <c r="AN327"/>
  <c r="AM327"/>
  <c r="AL327"/>
  <c r="AK327"/>
  <c r="AJ327"/>
  <c r="AI327"/>
  <c r="AH327"/>
  <c r="AG327"/>
  <c r="AF327"/>
  <c r="AE327"/>
  <c r="AD327"/>
  <c r="AC327"/>
  <c r="AB327"/>
  <c r="AA327"/>
  <c r="Z327"/>
  <c r="Y327"/>
  <c r="X327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AQ325"/>
  <c r="AP325"/>
  <c r="AO325"/>
  <c r="AN325"/>
  <c r="AM325"/>
  <c r="AL325"/>
  <c r="AK325"/>
  <c r="AJ325"/>
  <c r="AI325"/>
  <c r="AH325"/>
  <c r="AG325"/>
  <c r="AF325"/>
  <c r="AE325"/>
  <c r="AD325"/>
  <c r="AC325"/>
  <c r="AB325"/>
  <c r="AA325"/>
  <c r="Z325"/>
  <c r="Y325"/>
  <c r="X325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AQ323"/>
  <c r="AP323"/>
  <c r="AO323"/>
  <c r="AN323"/>
  <c r="AM323"/>
  <c r="AL323"/>
  <c r="AK323"/>
  <c r="AJ323"/>
  <c r="AI323"/>
  <c r="AH323"/>
  <c r="AG323"/>
  <c r="AF323"/>
  <c r="AE323"/>
  <c r="AD323"/>
  <c r="AC323"/>
  <c r="AB323"/>
  <c r="AA323"/>
  <c r="Z323"/>
  <c r="Y323"/>
  <c r="X323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AQ321"/>
  <c r="AP321"/>
  <c r="AO321"/>
  <c r="AN321"/>
  <c r="AM321"/>
  <c r="AL321"/>
  <c r="AK321"/>
  <c r="AJ321"/>
  <c r="AI321"/>
  <c r="AH321"/>
  <c r="AG321"/>
  <c r="AF321"/>
  <c r="AE321"/>
  <c r="AD321"/>
  <c r="AC321"/>
  <c r="AB321"/>
  <c r="AA321"/>
  <c r="Z321"/>
  <c r="Y321"/>
  <c r="X321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AQ319"/>
  <c r="AP319"/>
  <c r="AO319"/>
  <c r="AN319"/>
  <c r="AM319"/>
  <c r="AL319"/>
  <c r="AK319"/>
  <c r="AJ319"/>
  <c r="AI319"/>
  <c r="AH319"/>
  <c r="AG319"/>
  <c r="AF319"/>
  <c r="AE319"/>
  <c r="AD319"/>
  <c r="AC319"/>
  <c r="AB319"/>
  <c r="AA319"/>
  <c r="Z319"/>
  <c r="Y319"/>
  <c r="X319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AQ316"/>
  <c r="AP316"/>
  <c r="AO316"/>
  <c r="AN316"/>
  <c r="AM316"/>
  <c r="AL316"/>
  <c r="AK316"/>
  <c r="AJ316"/>
  <c r="AI316"/>
  <c r="AH316"/>
  <c r="AG316"/>
  <c r="AF316"/>
  <c r="AE316"/>
  <c r="AD316"/>
  <c r="AC316"/>
  <c r="AB316"/>
  <c r="AA316"/>
  <c r="Z316"/>
  <c r="Y316"/>
  <c r="X316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AQ314"/>
  <c r="AP314"/>
  <c r="AO314"/>
  <c r="AN314"/>
  <c r="AM314"/>
  <c r="AL314"/>
  <c r="AK314"/>
  <c r="AJ314"/>
  <c r="AI314"/>
  <c r="AH314"/>
  <c r="AG314"/>
  <c r="AF314"/>
  <c r="AE314"/>
  <c r="AD314"/>
  <c r="AC314"/>
  <c r="AB314"/>
  <c r="AA314"/>
  <c r="Z314"/>
  <c r="Y314"/>
  <c r="X314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AQ312"/>
  <c r="AP312"/>
  <c r="AO312"/>
  <c r="AN312"/>
  <c r="AM312"/>
  <c r="AL312"/>
  <c r="AK312"/>
  <c r="AJ312"/>
  <c r="AI312"/>
  <c r="AH312"/>
  <c r="AG312"/>
  <c r="AF312"/>
  <c r="AE312"/>
  <c r="AD312"/>
  <c r="AC312"/>
  <c r="AB312"/>
  <c r="AA312"/>
  <c r="Z312"/>
  <c r="Y312"/>
  <c r="X312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AQ310"/>
  <c r="AP310"/>
  <c r="AO310"/>
  <c r="AN310"/>
  <c r="AM310"/>
  <c r="AL310"/>
  <c r="AK310"/>
  <c r="AJ310"/>
  <c r="AI310"/>
  <c r="AH310"/>
  <c r="AG310"/>
  <c r="AF310"/>
  <c r="AE310"/>
  <c r="AD310"/>
  <c r="AC310"/>
  <c r="AB310"/>
  <c r="AA310"/>
  <c r="Z310"/>
  <c r="Y310"/>
  <c r="X310"/>
  <c r="AQ309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AQ308"/>
  <c r="AP308"/>
  <c r="AO308"/>
  <c r="AN308"/>
  <c r="AM308"/>
  <c r="AL308"/>
  <c r="AK308"/>
  <c r="AJ308"/>
  <c r="AI308"/>
  <c r="AH308"/>
  <c r="AG308"/>
  <c r="AF308"/>
  <c r="AE308"/>
  <c r="AD308"/>
  <c r="AC308"/>
  <c r="AB308"/>
  <c r="AA308"/>
  <c r="Z308"/>
  <c r="Y308"/>
  <c r="X308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AQ306"/>
  <c r="AP306"/>
  <c r="AO306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AQ305"/>
  <c r="AP305"/>
  <c r="AO305"/>
  <c r="AN305"/>
  <c r="AM305"/>
  <c r="AL305"/>
  <c r="AK305"/>
  <c r="AJ305"/>
  <c r="AI305"/>
  <c r="AH305"/>
  <c r="AG305"/>
  <c r="AF305"/>
  <c r="AE305"/>
  <c r="AD305"/>
  <c r="AC305"/>
  <c r="AB305"/>
  <c r="AA305"/>
  <c r="Z305"/>
  <c r="Y305"/>
  <c r="X305"/>
  <c r="AQ304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AQ302"/>
  <c r="AP302"/>
  <c r="AO302"/>
  <c r="AN302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AQ301"/>
  <c r="AP301"/>
  <c r="AO301"/>
  <c r="AN301"/>
  <c r="AM301"/>
  <c r="AL301"/>
  <c r="AK301"/>
  <c r="AJ301"/>
  <c r="AI301"/>
  <c r="AH301"/>
  <c r="AG301"/>
  <c r="AF301"/>
  <c r="AE301"/>
  <c r="AD301"/>
  <c r="AC301"/>
  <c r="AB301"/>
  <c r="AA301"/>
  <c r="Z301"/>
  <c r="Y301"/>
  <c r="X301"/>
  <c r="AQ300"/>
  <c r="AP300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AQ185"/>
  <c r="AP185"/>
  <c r="AO185"/>
  <c r="AN185"/>
  <c r="AM185"/>
  <c r="AL185"/>
  <c r="AK185"/>
  <c r="AJ185"/>
  <c r="AI185"/>
  <c r="AH185"/>
  <c r="AG185"/>
  <c r="AF185"/>
  <c r="AE185"/>
  <c r="AD185"/>
  <c r="AC185"/>
  <c r="AB185"/>
  <c r="AA185"/>
  <c r="Z185"/>
  <c r="Y185"/>
  <c r="X185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AA184"/>
  <c r="Z184"/>
  <c r="Y184"/>
  <c r="X184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AQ182"/>
  <c r="AP182"/>
  <c r="AO182"/>
  <c r="AN182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AQ181"/>
  <c r="AP181"/>
  <c r="AO181"/>
  <c r="AN181"/>
  <c r="AM181"/>
  <c r="AL181"/>
  <c r="AK181"/>
  <c r="AJ181"/>
  <c r="AI181"/>
  <c r="AH181"/>
  <c r="AG181"/>
  <c r="AF181"/>
  <c r="AE181"/>
  <c r="AD181"/>
  <c r="AC181"/>
  <c r="AB181"/>
  <c r="AA181"/>
  <c r="Z181"/>
  <c r="Y181"/>
  <c r="X181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AQ179"/>
  <c r="AP179"/>
  <c r="AO179"/>
  <c r="AN179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AQ178"/>
  <c r="AP178"/>
  <c r="AO178"/>
  <c r="AN178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AQ176"/>
  <c r="AP176"/>
  <c r="AO176"/>
  <c r="AN176"/>
  <c r="AM176"/>
  <c r="AL176"/>
  <c r="AK176"/>
  <c r="AJ176"/>
  <c r="AI176"/>
  <c r="AH176"/>
  <c r="AG176"/>
  <c r="AF176"/>
  <c r="AE176"/>
  <c r="AD176"/>
  <c r="AC176"/>
  <c r="AB176"/>
  <c r="AA176"/>
  <c r="Z176"/>
  <c r="Y176"/>
  <c r="X176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AQ173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AQ172"/>
  <c r="AP172"/>
  <c r="AO172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AQ170"/>
  <c r="AP170"/>
  <c r="AO170"/>
  <c r="AN170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AQ169"/>
  <c r="AP169"/>
  <c r="AO169"/>
  <c r="AN169"/>
  <c r="AM169"/>
  <c r="AL169"/>
  <c r="AK169"/>
  <c r="AJ169"/>
  <c r="AI169"/>
  <c r="AH169"/>
  <c r="AG169"/>
  <c r="AF169"/>
  <c r="AE169"/>
  <c r="AD169"/>
  <c r="AC169"/>
  <c r="AB169"/>
  <c r="AA169"/>
  <c r="Z169"/>
  <c r="Y169"/>
  <c r="X169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AQ167"/>
  <c r="AP167"/>
  <c r="AO167"/>
  <c r="AN167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AQ166"/>
  <c r="AP166"/>
  <c r="AO166"/>
  <c r="AN166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AQ160"/>
  <c r="AP160"/>
  <c r="AO160"/>
  <c r="AN160"/>
  <c r="AM160"/>
  <c r="AL160"/>
  <c r="AK160"/>
  <c r="AJ160"/>
  <c r="AI160"/>
  <c r="AH160"/>
  <c r="AG160"/>
  <c r="AF160"/>
  <c r="AE160"/>
  <c r="AD160"/>
  <c r="AC160"/>
  <c r="AB160"/>
  <c r="AA160"/>
  <c r="Z160"/>
  <c r="Y160"/>
  <c r="X160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M8" i="10" l="1"/>
  <c r="M6"/>
  <c r="M9"/>
  <c r="M7"/>
  <c r="M10"/>
</calcChain>
</file>

<file path=xl/sharedStrings.xml><?xml version="1.0" encoding="utf-8"?>
<sst xmlns="http://schemas.openxmlformats.org/spreadsheetml/2006/main" count="3170" uniqueCount="175">
  <si>
    <t>Tables by functions, aggregated benefits and grouped schemes - in % of the GDP [spr_exp_gdp]</t>
  </si>
  <si>
    <t>Last update</t>
  </si>
  <si>
    <t>Extracted on</t>
  </si>
  <si>
    <t>Source of Data</t>
  </si>
  <si>
    <t>Eurostat</t>
  </si>
  <si>
    <t>SPDEP</t>
  </si>
  <si>
    <t>Social protection benefits</t>
  </si>
  <si>
    <t>SPSCHEME</t>
  </si>
  <si>
    <t>All schemes</t>
  </si>
  <si>
    <t>SPFUNC</t>
  </si>
  <si>
    <t>All functions</t>
  </si>
  <si>
    <t>GEO/TIME</t>
  </si>
  <si>
    <t>1990</t>
  </si>
  <si>
    <t>1995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</si>
  <si>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</si>
  <si>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</si>
  <si>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</si>
  <si>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</si>
  <si>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</si>
  <si>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</si>
  <si>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</si>
  <si>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</si>
  <si>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</si>
  <si>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</si>
  <si>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European Union (27 countries)</t>
  </si>
  <si>
    <t>European Union (25 countries)</t>
  </si>
  <si>
    <t>European Union (15 countries)</t>
  </si>
  <si>
    <t>Euro area (17 countries)</t>
  </si>
  <si>
    <t>Euro area (16 countries)</t>
  </si>
  <si>
    <t>Euro area (15 countries)</t>
  </si>
  <si>
    <t>Euro area (13 countries)</t>
  </si>
  <si>
    <t>Euro area (12 countries)</t>
  </si>
  <si>
    <t>Belgium</t>
  </si>
  <si>
    <t>Bulgaria</t>
  </si>
  <si>
    <t>Czech Republic</t>
  </si>
  <si>
    <t>Denmark</t>
  </si>
  <si>
    <t>Germany (including  former GDR from 1991)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</si>
  <si>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</si>
  <si>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</si>
  <si>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</si>
  <si>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</si>
  <si>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</si>
  <si>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</si>
  <si>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</si>
  <si>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</si>
  <si>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</si>
  <si>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</si>
  <si>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</si>
  <si>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</si>
  <si>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</si>
  <si>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</si>
  <si>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</si>
  <si>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</si>
  <si>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</si>
  <si>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</si>
  <si>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</si>
  <si>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</si>
  <si>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</si>
  <si>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</si>
  <si>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</si>
  <si>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</si>
  <si>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</si>
  <si>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0</t>
  </si>
  <si>
    <t>not available</t>
  </si>
  <si>
    <t>Non means-tested benefits</t>
  </si>
  <si>
    <t>Means-tested benefits</t>
  </si>
  <si>
    <t>Special values</t>
  </si>
  <si>
    <t>Means-tested</t>
  </si>
  <si>
    <t>Non-means-tested</t>
  </si>
  <si>
    <t>Total</t>
  </si>
  <si>
    <t>Ratio of means-tested to non-means-tested benefits</t>
  </si>
  <si>
    <t>Germany</t>
  </si>
  <si>
    <t xml:space="preserve">
France</t>
  </si>
  <si>
    <t xml:space="preserve">
Belgium</t>
  </si>
  <si>
    <t xml:space="preserve">
Norway</t>
  </si>
  <si>
    <t xml:space="preserve">
Hungary</t>
  </si>
  <si>
    <t xml:space="preserve">
Poland</t>
  </si>
  <si>
    <t>Figure 8.5</t>
  </si>
  <si>
    <t>Ranking</t>
  </si>
  <si>
    <t xml:space="preserve"> </t>
  </si>
  <si>
    <t>Source</t>
  </si>
  <si>
    <t>Eurostat ESPROSS, Tables by functions, aggregated benefits and grouped schemes - in % of the GDP (http://epp.eurostat.ec.europa.eu/portal/page/portal/social_protection/data/database  Accessed March 2012</t>
  </si>
  <si>
    <r>
      <rPr>
        <b/>
        <sz val="14"/>
        <rFont val="Calibri"/>
        <family val="2"/>
      </rPr>
      <t>Figure 8.5</t>
    </r>
    <r>
      <rPr>
        <sz val="14"/>
        <rFont val="Calibri"/>
        <family val="2"/>
      </rPr>
      <t xml:space="preserve">  Means-tested and non-means-tested benefit expenditure, European countries, 2007 and 2009 (percentage of GDP)</t>
    </r>
  </si>
  <si>
    <t xml:space="preserve">
Sweden</t>
  </si>
  <si>
    <t xml:space="preserve">
Austria</t>
  </si>
  <si>
    <t xml:space="preserve">
Netherlands</t>
  </si>
  <si>
    <t xml:space="preserve">
EU (25)</t>
  </si>
  <si>
    <t xml:space="preserve">
UK</t>
  </si>
  <si>
    <t xml:space="preserve">
Greece</t>
  </si>
  <si>
    <t xml:space="preserve">
Portugal</t>
  </si>
  <si>
    <t xml:space="preserve">
Switzerland</t>
  </si>
  <si>
    <t xml:space="preserve">
Spain</t>
  </si>
  <si>
    <t xml:space="preserve">
Luxembourg</t>
  </si>
  <si>
    <t xml:space="preserve">
Cyprus</t>
  </si>
  <si>
    <t xml:space="preserve">
Czech Rep.</t>
  </si>
  <si>
    <t xml:space="preserve">
Estonia</t>
  </si>
  <si>
    <t xml:space="preserve">
Romania</t>
  </si>
  <si>
    <t xml:space="preserve">
Bulgaria</t>
  </si>
  <si>
    <t>06/03/2012  155956</t>
  </si>
  <si>
    <t>10/10/2012  000928</t>
  </si>
  <si>
    <t>All functions in working age (ie minus family/children and old age)</t>
  </si>
  <si>
    <t>1991</t>
  </si>
  <si>
    <t>1992</t>
  </si>
  <si>
    <t>1993</t>
  </si>
  <si>
    <t>1994</t>
  </si>
  <si>
    <t>1996</t>
  </si>
  <si>
    <t>1997</t>
  </si>
  <si>
    <t>1998</t>
  </si>
  <si>
    <t>1999</t>
  </si>
  <si>
    <t>less than half the final digit shown and greater than real zero</t>
  </si>
  <si>
    <t>Old age</t>
  </si>
  <si>
    <t>Family/Children</t>
  </si>
  <si>
    <r>
      <rPr>
        <b/>
        <sz val="14"/>
        <rFont val="Calibri"/>
        <family val="2"/>
      </rPr>
      <t>Figure 8.5</t>
    </r>
    <r>
      <rPr>
        <sz val="14"/>
        <rFont val="Calibri"/>
        <family val="2"/>
      </rPr>
      <t xml:space="preserve">  Means-tested and non-means-tested benefit expenditure for</t>
    </r>
    <r>
      <rPr>
        <b/>
        <sz val="14"/>
        <rFont val="Calibri"/>
        <family val="2"/>
      </rPr>
      <t xml:space="preserve"> the working age population,</t>
    </r>
    <r>
      <rPr>
        <sz val="14"/>
        <rFont val="Calibri"/>
        <family val="2"/>
      </rPr>
      <t xml:space="preserve"> European countries, 2007 and 2009 (percentage of GDP)</t>
    </r>
  </si>
  <si>
    <t xml:space="preserve">Non means-tested </t>
  </si>
  <si>
    <t>Total 2009</t>
  </si>
  <si>
    <t>EU 25</t>
  </si>
  <si>
    <t xml:space="preserve">
Latvia</t>
  </si>
  <si>
    <t xml:space="preserve">
Lithuania</t>
  </si>
  <si>
    <t xml:space="preserve">
Malta</t>
  </si>
  <si>
    <t xml:space="preserve">
Switzerland</t>
  </si>
  <si>
    <t xml:space="preserve">
Luxembourg</t>
  </si>
  <si>
    <t xml:space="preserve">
Italy</t>
  </si>
  <si>
    <t xml:space="preserve">
EU 27</t>
  </si>
  <si>
    <t xml:space="preserve">
Spain</t>
  </si>
  <si>
    <t xml:space="preserve">
Denmark</t>
  </si>
  <si>
    <t xml:space="preserve">
Germany</t>
  </si>
  <si>
    <t xml:space="preserve">
Ireland</t>
  </si>
  <si>
    <t xml:space="preserve">
Iceland</t>
  </si>
  <si>
    <t>UK</t>
  </si>
  <si>
    <t>Eurostat ESPROSS, Tables by functions, aggregated benefits and grouped schemes - in % of the GDP  (http://epp.eurostat.ec.europa.eu/portal/page/portal/social_protection/data/database  Accessed October 2012</t>
  </si>
  <si>
    <t>Source of data</t>
  </si>
  <si>
    <t>2010</t>
  </si>
  <si>
    <t>Germany (until 1990 former territory of the FRG)</t>
  </si>
  <si>
    <t>09/11/2012  141022</t>
  </si>
  <si>
    <t>Special value</t>
  </si>
  <si>
    <t>Croatia</t>
  </si>
  <si>
    <t>Serbia</t>
  </si>
  <si>
    <t>27/03/2013  143313</t>
  </si>
  <si>
    <t>All functions in working age (ie minus family/children and old age) | Non means tested</t>
  </si>
  <si>
    <t>All functions in working age (ie minus family/children and old age) | Means tested</t>
  </si>
  <si>
    <t>Preparation graph (28/03/2013)</t>
  </si>
  <si>
    <t>Non means-tested</t>
  </si>
  <si>
    <t/>
  </si>
  <si>
    <t>Working age</t>
  </si>
  <si>
    <t>Means tested</t>
  </si>
  <si>
    <t>Non means tested</t>
  </si>
  <si>
    <t>Total 2010</t>
  </si>
  <si>
    <t>F</t>
  </si>
  <si>
    <t xml:space="preserve">Germany </t>
  </si>
  <si>
    <t>Dara for graph</t>
  </si>
  <si>
    <t xml:space="preserve">
Sweden</t>
  </si>
  <si>
    <t xml:space="preserve">
Italy</t>
  </si>
  <si>
    <t xml:space="preserve">
Portugal</t>
  </si>
  <si>
    <t xml:space="preserve">
Serbia</t>
  </si>
  <si>
    <t xml:space="preserve">
Czech Rep.</t>
  </si>
  <si>
    <t xml:space="preserve">
Bulgaria</t>
  </si>
  <si>
    <t xml:space="preserve">
Finland</t>
  </si>
  <si>
    <t xml:space="preserve">
Austria</t>
  </si>
  <si>
    <t xml:space="preserve">
Belgium</t>
  </si>
  <si>
    <t xml:space="preserve">
EU 27</t>
  </si>
  <si>
    <t xml:space="preserve">
Slovenia</t>
  </si>
  <si>
    <t xml:space="preserve">
Hungary</t>
  </si>
  <si>
    <t xml:space="preserve">
</t>
  </si>
  <si>
    <t xml:space="preserve">
Croatia</t>
  </si>
  <si>
    <t xml:space="preserve">
Poland</t>
  </si>
  <si>
    <t xml:space="preserve">
Slovakia</t>
  </si>
  <si>
    <t xml:space="preserve">
Romania</t>
  </si>
  <si>
    <t>Eurostat ESPROSS, Tables by functions, aggregated benefits and grouped schemes - in % of the GDP (http://epp.eurostat.ec.europa.eu/portal/page/portal/social_protection/data/database  Accessed March 2013</t>
  </si>
  <si>
    <t>F. Bonnet Updated 28/03/2013</t>
  </si>
  <si>
    <r>
      <rPr>
        <b/>
        <sz val="14"/>
        <rFont val="Calibri"/>
        <family val="2"/>
      </rPr>
      <t>Figure 8.5</t>
    </r>
    <r>
      <rPr>
        <sz val="14"/>
        <rFont val="Calibri"/>
        <family val="2"/>
      </rPr>
      <t xml:space="preserve">  Means-tested and non-means-tested benefit expenditure, European countries, 2007 and 2010 (percentage of GDP)</t>
    </r>
  </si>
  <si>
    <t xml:space="preserve">
Netherlands</t>
  </si>
  <si>
    <t xml:space="preserve">
Iceland</t>
  </si>
  <si>
    <t xml:space="preserve">
Germany</t>
  </si>
  <si>
    <t>EU27</t>
  </si>
  <si>
    <t xml:space="preserve">
Malta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</si>
</sst>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dd\.mm\.yy"/>
    <numFmt numFmtId="167" formatCode="#,##0.000000"/>
  </numFmts>
  <fonts count="16">
    <font>
      <sz val="11"/>
      <name val="Arial"/>
      <charset val="238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4"/>
      <color theme="0"/>
      <name val="Calibri"/>
      <family val="2"/>
    </font>
    <font>
      <sz val="11"/>
      <color theme="0"/>
      <name val="Calibri"/>
      <family val="2"/>
    </font>
    <font>
      <b/>
      <sz val="14"/>
      <name val="Calibri"/>
      <family val="2"/>
    </font>
    <font>
      <sz val="14"/>
      <color theme="3" tint="0.39997558519241921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NumberFormat="1" applyFont="1" applyFill="1" applyBorder="1" applyAlignment="1"/>
    <xf numFmtId="2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0" fontId="2" fillId="2" borderId="0" xfId="0" applyFont="1" applyFill="1"/>
    <xf numFmtId="165" fontId="2" fillId="2" borderId="0" xfId="0" applyNumberFormat="1" applyFont="1" applyFill="1" applyBorder="1" applyAlignment="1">
      <alignment wrapText="1"/>
    </xf>
    <xf numFmtId="165" fontId="2" fillId="2" borderId="0" xfId="0" applyNumberFormat="1" applyFont="1" applyFill="1"/>
    <xf numFmtId="0" fontId="2" fillId="3" borderId="0" xfId="0" applyNumberFormat="1" applyFont="1" applyFill="1" applyBorder="1" applyAlignment="1">
      <alignment wrapText="1"/>
    </xf>
    <xf numFmtId="0" fontId="3" fillId="3" borderId="0" xfId="0" applyNumberFormat="1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/>
    <xf numFmtId="0" fontId="2" fillId="2" borderId="2" xfId="0" applyFont="1" applyFill="1" applyBorder="1"/>
    <xf numFmtId="165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wrapText="1"/>
    </xf>
    <xf numFmtId="165" fontId="2" fillId="2" borderId="3" xfId="0" applyNumberFormat="1" applyFont="1" applyFill="1" applyBorder="1" applyAlignment="1">
      <alignment wrapText="1"/>
    </xf>
    <xf numFmtId="165" fontId="2" fillId="2" borderId="3" xfId="0" applyNumberFormat="1" applyFont="1" applyFill="1" applyBorder="1"/>
    <xf numFmtId="164" fontId="2" fillId="2" borderId="3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6" fillId="2" borderId="0" xfId="0" applyNumberFormat="1" applyFont="1" applyFill="1" applyBorder="1" applyAlignment="1"/>
    <xf numFmtId="0" fontId="7" fillId="3" borderId="0" xfId="0" applyNumberFormat="1" applyFont="1" applyFill="1" applyBorder="1" applyAlignment="1">
      <alignment wrapText="1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/>
    <xf numFmtId="0" fontId="7" fillId="2" borderId="0" xfId="0" applyNumberFormat="1" applyFont="1" applyFill="1" applyBorder="1" applyAlignment="1"/>
    <xf numFmtId="0" fontId="0" fillId="2" borderId="0" xfId="0" applyFill="1"/>
    <xf numFmtId="0" fontId="1" fillId="2" borderId="0" xfId="0" applyNumberFormat="1" applyFont="1" applyFill="1" applyBorder="1" applyAlignment="1"/>
    <xf numFmtId="0" fontId="2" fillId="2" borderId="0" xfId="0" applyFont="1" applyFill="1" applyAlignment="1">
      <alignment wrapText="1"/>
    </xf>
    <xf numFmtId="0" fontId="1" fillId="2" borderId="1" xfId="0" applyNumberFormat="1" applyFont="1" applyFill="1" applyBorder="1" applyAlignment="1"/>
    <xf numFmtId="2" fontId="1" fillId="5" borderId="1" xfId="0" applyNumberFormat="1" applyFont="1" applyFill="1" applyBorder="1" applyAlignment="1"/>
    <xf numFmtId="2" fontId="1" fillId="4" borderId="1" xfId="0" applyNumberFormat="1" applyFont="1" applyFill="1" applyBorder="1" applyAlignment="1"/>
    <xf numFmtId="2" fontId="0" fillId="2" borderId="0" xfId="0" applyNumberFormat="1" applyFill="1"/>
    <xf numFmtId="2" fontId="1" fillId="2" borderId="0" xfId="0" applyNumberFormat="1" applyFont="1" applyFill="1" applyBorder="1" applyAlignment="1"/>
    <xf numFmtId="2" fontId="1" fillId="2" borderId="1" xfId="0" applyNumberFormat="1" applyFont="1" applyFill="1" applyBorder="1" applyAlignment="1"/>
    <xf numFmtId="2" fontId="9" fillId="2" borderId="0" xfId="0" applyNumberFormat="1" applyFont="1" applyFill="1" applyBorder="1" applyAlignment="1"/>
    <xf numFmtId="2" fontId="10" fillId="2" borderId="0" xfId="0" applyNumberFormat="1" applyFont="1" applyFill="1" applyBorder="1" applyAlignment="1"/>
    <xf numFmtId="0" fontId="7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7" fillId="2" borderId="4" xfId="0" applyNumberFormat="1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11" fillId="2" borderId="0" xfId="0" applyNumberFormat="1" applyFont="1" applyFill="1" applyBorder="1" applyAlignment="1"/>
    <xf numFmtId="166" fontId="11" fillId="2" borderId="0" xfId="0" applyNumberFormat="1" applyFont="1" applyFill="1" applyBorder="1" applyAlignment="1"/>
    <xf numFmtId="0" fontId="11" fillId="2" borderId="1" xfId="0" applyNumberFormat="1" applyFont="1" applyFill="1" applyBorder="1" applyAlignment="1"/>
    <xf numFmtId="167" fontId="11" fillId="2" borderId="1" xfId="0" applyNumberFormat="1" applyFont="1" applyFill="1" applyBorder="1" applyAlignment="1"/>
    <xf numFmtId="0" fontId="11" fillId="2" borderId="5" xfId="0" applyNumberFormat="1" applyFont="1" applyFill="1" applyBorder="1" applyAlignment="1"/>
    <xf numFmtId="167" fontId="11" fillId="2" borderId="5" xfId="0" applyNumberFormat="1" applyFont="1" applyFill="1" applyBorder="1" applyAlignment="1"/>
    <xf numFmtId="0" fontId="11" fillId="2" borderId="6" xfId="0" applyNumberFormat="1" applyFont="1" applyFill="1" applyBorder="1" applyAlignment="1"/>
    <xf numFmtId="0" fontId="0" fillId="2" borderId="0" xfId="0" applyFill="1" applyBorder="1"/>
    <xf numFmtId="1" fontId="1" fillId="5" borderId="1" xfId="0" applyNumberFormat="1" applyFont="1" applyFill="1" applyBorder="1" applyAlignment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7" fillId="6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wrapText="1"/>
    </xf>
    <xf numFmtId="165" fontId="15" fillId="2" borderId="0" xfId="0" applyNumberFormat="1" applyFont="1" applyFill="1"/>
    <xf numFmtId="0" fontId="15" fillId="3" borderId="0" xfId="0" applyFont="1" applyFill="1" applyAlignment="1">
      <alignment wrapText="1"/>
    </xf>
    <xf numFmtId="0" fontId="1" fillId="2" borderId="6" xfId="0" applyNumberFormat="1" applyFont="1" applyFill="1" applyBorder="1" applyAlignment="1"/>
    <xf numFmtId="0" fontId="15" fillId="2" borderId="2" xfId="0" applyFont="1" applyFill="1" applyBorder="1"/>
    <xf numFmtId="165" fontId="15" fillId="2" borderId="2" xfId="0" applyNumberFormat="1" applyFont="1" applyFill="1" applyBorder="1"/>
    <xf numFmtId="0" fontId="15" fillId="2" borderId="4" xfId="0" applyFont="1" applyFill="1" applyBorder="1"/>
    <xf numFmtId="165" fontId="15" fillId="2" borderId="4" xfId="0" applyNumberFormat="1" applyFont="1" applyFill="1" applyBorder="1"/>
    <xf numFmtId="0" fontId="15" fillId="2" borderId="4" xfId="0" applyFont="1" applyFill="1" applyBorder="1" applyAlignment="1">
      <alignment wrapText="1"/>
    </xf>
    <xf numFmtId="0" fontId="15" fillId="2" borderId="3" xfId="0" applyFont="1" applyFill="1" applyBorder="1"/>
    <xf numFmtId="165" fontId="15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6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600" b="1" i="0" u="none" strike="noStrike" baseline="0"/>
              <a:t>Means-tested and non-means-tested for the </a:t>
            </a:r>
            <a:r>
              <a:rPr lang="fr-FR" sz="1600" b="1" i="0" u="none" strike="noStrike" baseline="0">
                <a:solidFill>
                  <a:schemeClr val="accent1"/>
                </a:solidFill>
              </a:rPr>
              <a:t>working age </a:t>
            </a:r>
            <a:r>
              <a:rPr lang="fr-FR" sz="1600" b="1" i="0" u="none" strike="noStrike" baseline="0"/>
              <a:t>benefit expenditure, European countries, 2007 and 2010 (percentage of GDP)</a:t>
            </a:r>
            <a:endParaRPr lang="fr-FR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6.2701183346499073E-2"/>
          <c:y val="0.22151988707647988"/>
          <c:w val="0.89232490666875153"/>
          <c:h val="0.49747537097511513"/>
        </c:manualLayout>
      </c:layout>
      <c:barChart>
        <c:barDir val="col"/>
        <c:grouping val="stacked"/>
        <c:ser>
          <c:idx val="0"/>
          <c:order val="0"/>
          <c:tx>
            <c:strRef>
              <c:f>'Data graph WA 20072010'!$D$302</c:f>
              <c:strCache>
                <c:ptCount val="1"/>
                <c:pt idx="0">
                  <c:v>Means tested</c:v>
                </c:pt>
              </c:strCache>
            </c:strRef>
          </c:tx>
          <c:spPr>
            <a:solidFill>
              <a:schemeClr val="accent3"/>
            </a:solidFill>
          </c:spPr>
          <c:cat>
            <c:multiLvlStrRef>
              <c:f>'Data graph WA 20072010'!$B$303:$C$368</c:f>
              <c:multiLvlStrCache>
                <c:ptCount val="66"/>
                <c:lvl>
                  <c:pt idx="0">
                    <c:v>2007</c:v>
                  </c:pt>
                  <c:pt idx="1">
                    <c:v>2010</c:v>
                  </c:pt>
                  <c:pt idx="2">
                    <c:v>2007</c:v>
                  </c:pt>
                  <c:pt idx="3">
                    <c:v>2010</c:v>
                  </c:pt>
                  <c:pt idx="4">
                    <c:v>2007</c:v>
                  </c:pt>
                  <c:pt idx="5">
                    <c:v>2010</c:v>
                  </c:pt>
                  <c:pt idx="6">
                    <c:v>2007</c:v>
                  </c:pt>
                  <c:pt idx="7">
                    <c:v>2010</c:v>
                  </c:pt>
                  <c:pt idx="8">
                    <c:v>2007</c:v>
                  </c:pt>
                  <c:pt idx="9">
                    <c:v>2010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2007</c:v>
                  </c:pt>
                  <c:pt idx="13">
                    <c:v>2010</c:v>
                  </c:pt>
                  <c:pt idx="14">
                    <c:v>2007</c:v>
                  </c:pt>
                  <c:pt idx="15">
                    <c:v>2010</c:v>
                  </c:pt>
                  <c:pt idx="16">
                    <c:v>2007</c:v>
                  </c:pt>
                  <c:pt idx="17">
                    <c:v>2010</c:v>
                  </c:pt>
                  <c:pt idx="18">
                    <c:v>2007</c:v>
                  </c:pt>
                  <c:pt idx="19">
                    <c:v>2010</c:v>
                  </c:pt>
                  <c:pt idx="20">
                    <c:v>2007</c:v>
                  </c:pt>
                  <c:pt idx="21">
                    <c:v>2010</c:v>
                  </c:pt>
                  <c:pt idx="22">
                    <c:v>2007</c:v>
                  </c:pt>
                  <c:pt idx="23">
                    <c:v>2010</c:v>
                  </c:pt>
                  <c:pt idx="24">
                    <c:v>2007</c:v>
                  </c:pt>
                  <c:pt idx="25">
                    <c:v>2010</c:v>
                  </c:pt>
                  <c:pt idx="26">
                    <c:v>2007</c:v>
                  </c:pt>
                  <c:pt idx="27">
                    <c:v>2010</c:v>
                  </c:pt>
                  <c:pt idx="28">
                    <c:v>2007</c:v>
                  </c:pt>
                  <c:pt idx="29">
                    <c:v>2010</c:v>
                  </c:pt>
                  <c:pt idx="30">
                    <c:v>2008</c:v>
                  </c:pt>
                  <c:pt idx="31">
                    <c:v>2010</c:v>
                  </c:pt>
                  <c:pt idx="32">
                    <c:v>2007</c:v>
                  </c:pt>
                  <c:pt idx="33">
                    <c:v>2010</c:v>
                  </c:pt>
                  <c:pt idx="34">
                    <c:v>2007</c:v>
                  </c:pt>
                  <c:pt idx="35">
                    <c:v>2010</c:v>
                  </c:pt>
                  <c:pt idx="36">
                    <c:v>2007</c:v>
                  </c:pt>
                  <c:pt idx="37">
                    <c:v>2010</c:v>
                  </c:pt>
                  <c:pt idx="38">
                    <c:v>2007</c:v>
                  </c:pt>
                  <c:pt idx="39">
                    <c:v>2010</c:v>
                  </c:pt>
                  <c:pt idx="40">
                    <c:v>2007</c:v>
                  </c:pt>
                  <c:pt idx="41">
                    <c:v>2010</c:v>
                  </c:pt>
                  <c:pt idx="42">
                    <c:v>2007</c:v>
                  </c:pt>
                  <c:pt idx="43">
                    <c:v>2010</c:v>
                  </c:pt>
                  <c:pt idx="44">
                    <c:v>2007</c:v>
                  </c:pt>
                  <c:pt idx="45">
                    <c:v>2010</c:v>
                  </c:pt>
                  <c:pt idx="46">
                    <c:v>2007</c:v>
                  </c:pt>
                  <c:pt idx="47">
                    <c:v>2010</c:v>
                  </c:pt>
                  <c:pt idx="48">
                    <c:v>2007</c:v>
                  </c:pt>
                  <c:pt idx="49">
                    <c:v>2010</c:v>
                  </c:pt>
                  <c:pt idx="50">
                    <c:v>2007</c:v>
                  </c:pt>
                  <c:pt idx="51">
                    <c:v>2010</c:v>
                  </c:pt>
                  <c:pt idx="52">
                    <c:v>2007</c:v>
                  </c:pt>
                  <c:pt idx="53">
                    <c:v>2010</c:v>
                  </c:pt>
                  <c:pt idx="54">
                    <c:v>2007</c:v>
                  </c:pt>
                  <c:pt idx="55">
                    <c:v>2010</c:v>
                  </c:pt>
                  <c:pt idx="56">
                    <c:v>2007</c:v>
                  </c:pt>
                  <c:pt idx="57">
                    <c:v>2010</c:v>
                  </c:pt>
                  <c:pt idx="58">
                    <c:v>2007</c:v>
                  </c:pt>
                  <c:pt idx="59">
                    <c:v>2010</c:v>
                  </c:pt>
                  <c:pt idx="60">
                    <c:v>2007</c:v>
                  </c:pt>
                  <c:pt idx="61">
                    <c:v>2010</c:v>
                  </c:pt>
                  <c:pt idx="62">
                    <c:v>2007</c:v>
                  </c:pt>
                  <c:pt idx="63">
                    <c:v>2010</c:v>
                  </c:pt>
                  <c:pt idx="64">
                    <c:v>2007</c:v>
                  </c:pt>
                  <c:pt idx="65">
                    <c:v>2010</c:v>
                  </c:pt>
                </c:lvl>
                <c:lvl>
                  <c:pt idx="0">
                    <c:v>Ireland</c:v>
                  </c:pt>
                  <c:pt idx="2">
                    <c:v>
Netherlands</c:v>
                  </c:pt>
                  <c:pt idx="4">
                    <c:v>
Iceland</c:v>
                  </c:pt>
                  <c:pt idx="6">
                    <c:v>Belgium</c:v>
                  </c:pt>
                  <c:pt idx="8">
                    <c:v>
France</c:v>
                  </c:pt>
                  <c:pt idx="10">
                    <c:v>
Germany</c:v>
                  </c:pt>
                  <c:pt idx="12">
                    <c:v>Denmark</c:v>
                  </c:pt>
                  <c:pt idx="14">
                    <c:v>
Finland</c:v>
                  </c:pt>
                  <c:pt idx="16">
                    <c:v>
Spain</c:v>
                  </c:pt>
                  <c:pt idx="18">
                    <c:v>EU27</c:v>
                  </c:pt>
                  <c:pt idx="20">
                    <c:v>
Sweden</c:v>
                  </c:pt>
                  <c:pt idx="22">
                    <c:v>
Greece</c:v>
                  </c:pt>
                  <c:pt idx="24">
                    <c:v>Norway</c:v>
                  </c:pt>
                  <c:pt idx="26">
                    <c:v>
UK</c:v>
                  </c:pt>
                  <c:pt idx="28">
                    <c:v>
Austria</c:v>
                  </c:pt>
                  <c:pt idx="30">
                    <c:v>Croatia</c:v>
                  </c:pt>
                  <c:pt idx="32">
                    <c:v>
Portugal</c:v>
                  </c:pt>
                  <c:pt idx="34">
                    <c:v>
Italy</c:v>
                  </c:pt>
                  <c:pt idx="36">
                    <c:v>Slovenia</c:v>
                  </c:pt>
                  <c:pt idx="38">
                    <c:v>
Switzerland</c:v>
                  </c:pt>
                  <c:pt idx="40">
                    <c:v>
Luxembourg</c:v>
                  </c:pt>
                  <c:pt idx="42">
                    <c:v>Serbia</c:v>
                  </c:pt>
                  <c:pt idx="44">
                    <c:v>
Cyprus</c:v>
                  </c:pt>
                  <c:pt idx="46">
                    <c:v>
Hungary</c:v>
                  </c:pt>
                  <c:pt idx="48">
                    <c:v>Czech Republic</c:v>
                  </c:pt>
                  <c:pt idx="50">
                    <c:v>
Slovakia</c:v>
                  </c:pt>
                  <c:pt idx="52">
                    <c:v>
Malta</c:v>
                  </c:pt>
                  <c:pt idx="54">
                    <c:v>Lithuania</c:v>
                  </c:pt>
                  <c:pt idx="56">
                    <c:v>
Poland</c:v>
                  </c:pt>
                  <c:pt idx="58">
                    <c:v>
Estonia</c:v>
                  </c:pt>
                  <c:pt idx="60">
                    <c:v>Romania</c:v>
                  </c:pt>
                  <c:pt idx="62">
                    <c:v>
Bulgaria</c:v>
                  </c:pt>
                  <c:pt idx="64">
                    <c:v>
Latvia</c:v>
                  </c:pt>
                </c:lvl>
              </c:multiLvlStrCache>
            </c:multiLvlStrRef>
          </c:cat>
          <c:val>
            <c:numRef>
              <c:f>'Data graph WA 20072010'!$D$303:$D$368</c:f>
              <c:numCache>
                <c:formatCode>0.0</c:formatCode>
                <c:ptCount val="66"/>
                <c:pt idx="0">
                  <c:v>2.7636909999999997</c:v>
                </c:pt>
                <c:pt idx="2">
                  <c:v>2.8144040000000001</c:v>
                </c:pt>
                <c:pt idx="4">
                  <c:v>2.9831460000000001</c:v>
                </c:pt>
                <c:pt idx="6">
                  <c:v>1.0996859999999999</c:v>
                </c:pt>
                <c:pt idx="8">
                  <c:v>2.253943</c:v>
                </c:pt>
                <c:pt idx="10">
                  <c:v>2.2853729999999999</c:v>
                </c:pt>
                <c:pt idx="12">
                  <c:v>0.691639</c:v>
                </c:pt>
                <c:pt idx="14">
                  <c:v>0.96836900000000015</c:v>
                </c:pt>
                <c:pt idx="16">
                  <c:v>1.4954680000000002</c:v>
                </c:pt>
                <c:pt idx="18">
                  <c:v>1.6840850000000001</c:v>
                </c:pt>
                <c:pt idx="20">
                  <c:v>0.77082099999999998</c:v>
                </c:pt>
                <c:pt idx="22">
                  <c:v>1.0222690000000001</c:v>
                </c:pt>
                <c:pt idx="24">
                  <c:v>0.65186900000000014</c:v>
                </c:pt>
                <c:pt idx="26">
                  <c:v>2.277927</c:v>
                </c:pt>
                <c:pt idx="28">
                  <c:v>1.0945659999999999</c:v>
                </c:pt>
                <c:pt idx="30">
                  <c:v>0.34</c:v>
                </c:pt>
                <c:pt idx="32">
                  <c:v>0.64422699999999999</c:v>
                </c:pt>
                <c:pt idx="34">
                  <c:v>0.39853399999999983</c:v>
                </c:pt>
                <c:pt idx="36">
                  <c:v>0.49724199999999996</c:v>
                </c:pt>
                <c:pt idx="38">
                  <c:v>1.3417699999999999</c:v>
                </c:pt>
                <c:pt idx="40">
                  <c:v>0.55167799999999989</c:v>
                </c:pt>
                <c:pt idx="42">
                  <c:v>0</c:v>
                </c:pt>
                <c:pt idx="44">
                  <c:v>1.2716520000000002</c:v>
                </c:pt>
                <c:pt idx="46">
                  <c:v>1.287744</c:v>
                </c:pt>
                <c:pt idx="48">
                  <c:v>0.16468800000000006</c:v>
                </c:pt>
                <c:pt idx="50">
                  <c:v>0.63600800000000013</c:v>
                </c:pt>
                <c:pt idx="52">
                  <c:v>1.8573240000000002</c:v>
                </c:pt>
                <c:pt idx="54">
                  <c:v>0.12712200000000001</c:v>
                </c:pt>
                <c:pt idx="56">
                  <c:v>0.34757800000000005</c:v>
                </c:pt>
                <c:pt idx="58">
                  <c:v>6.8764000000000006E-2</c:v>
                </c:pt>
                <c:pt idx="60">
                  <c:v>0.71546999999999994</c:v>
                </c:pt>
                <c:pt idx="62">
                  <c:v>0.25082999999999994</c:v>
                </c:pt>
                <c:pt idx="64">
                  <c:v>0.17128199999999999</c:v>
                </c:pt>
              </c:numCache>
            </c:numRef>
          </c:val>
        </c:ser>
        <c:ser>
          <c:idx val="1"/>
          <c:order val="1"/>
          <c:tx>
            <c:strRef>
              <c:f>'Data graph WA 20072010'!$E$302</c:f>
              <c:strCache>
                <c:ptCount val="1"/>
                <c:pt idx="0">
                  <c:v>Non means tested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</c:spPr>
          <c:cat>
            <c:multiLvlStrRef>
              <c:f>'Data graph WA 20072010'!$B$303:$C$368</c:f>
              <c:multiLvlStrCache>
                <c:ptCount val="66"/>
                <c:lvl>
                  <c:pt idx="0">
                    <c:v>2007</c:v>
                  </c:pt>
                  <c:pt idx="1">
                    <c:v>2010</c:v>
                  </c:pt>
                  <c:pt idx="2">
                    <c:v>2007</c:v>
                  </c:pt>
                  <c:pt idx="3">
                    <c:v>2010</c:v>
                  </c:pt>
                  <c:pt idx="4">
                    <c:v>2007</c:v>
                  </c:pt>
                  <c:pt idx="5">
                    <c:v>2010</c:v>
                  </c:pt>
                  <c:pt idx="6">
                    <c:v>2007</c:v>
                  </c:pt>
                  <c:pt idx="7">
                    <c:v>2010</c:v>
                  </c:pt>
                  <c:pt idx="8">
                    <c:v>2007</c:v>
                  </c:pt>
                  <c:pt idx="9">
                    <c:v>2010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2007</c:v>
                  </c:pt>
                  <c:pt idx="13">
                    <c:v>2010</c:v>
                  </c:pt>
                  <c:pt idx="14">
                    <c:v>2007</c:v>
                  </c:pt>
                  <c:pt idx="15">
                    <c:v>2010</c:v>
                  </c:pt>
                  <c:pt idx="16">
                    <c:v>2007</c:v>
                  </c:pt>
                  <c:pt idx="17">
                    <c:v>2010</c:v>
                  </c:pt>
                  <c:pt idx="18">
                    <c:v>2007</c:v>
                  </c:pt>
                  <c:pt idx="19">
                    <c:v>2010</c:v>
                  </c:pt>
                  <c:pt idx="20">
                    <c:v>2007</c:v>
                  </c:pt>
                  <c:pt idx="21">
                    <c:v>2010</c:v>
                  </c:pt>
                  <c:pt idx="22">
                    <c:v>2007</c:v>
                  </c:pt>
                  <c:pt idx="23">
                    <c:v>2010</c:v>
                  </c:pt>
                  <c:pt idx="24">
                    <c:v>2007</c:v>
                  </c:pt>
                  <c:pt idx="25">
                    <c:v>2010</c:v>
                  </c:pt>
                  <c:pt idx="26">
                    <c:v>2007</c:v>
                  </c:pt>
                  <c:pt idx="27">
                    <c:v>2010</c:v>
                  </c:pt>
                  <c:pt idx="28">
                    <c:v>2007</c:v>
                  </c:pt>
                  <c:pt idx="29">
                    <c:v>2010</c:v>
                  </c:pt>
                  <c:pt idx="30">
                    <c:v>2008</c:v>
                  </c:pt>
                  <c:pt idx="31">
                    <c:v>2010</c:v>
                  </c:pt>
                  <c:pt idx="32">
                    <c:v>2007</c:v>
                  </c:pt>
                  <c:pt idx="33">
                    <c:v>2010</c:v>
                  </c:pt>
                  <c:pt idx="34">
                    <c:v>2007</c:v>
                  </c:pt>
                  <c:pt idx="35">
                    <c:v>2010</c:v>
                  </c:pt>
                  <c:pt idx="36">
                    <c:v>2007</c:v>
                  </c:pt>
                  <c:pt idx="37">
                    <c:v>2010</c:v>
                  </c:pt>
                  <c:pt idx="38">
                    <c:v>2007</c:v>
                  </c:pt>
                  <c:pt idx="39">
                    <c:v>2010</c:v>
                  </c:pt>
                  <c:pt idx="40">
                    <c:v>2007</c:v>
                  </c:pt>
                  <c:pt idx="41">
                    <c:v>2010</c:v>
                  </c:pt>
                  <c:pt idx="42">
                    <c:v>2007</c:v>
                  </c:pt>
                  <c:pt idx="43">
                    <c:v>2010</c:v>
                  </c:pt>
                  <c:pt idx="44">
                    <c:v>2007</c:v>
                  </c:pt>
                  <c:pt idx="45">
                    <c:v>2010</c:v>
                  </c:pt>
                  <c:pt idx="46">
                    <c:v>2007</c:v>
                  </c:pt>
                  <c:pt idx="47">
                    <c:v>2010</c:v>
                  </c:pt>
                  <c:pt idx="48">
                    <c:v>2007</c:v>
                  </c:pt>
                  <c:pt idx="49">
                    <c:v>2010</c:v>
                  </c:pt>
                  <c:pt idx="50">
                    <c:v>2007</c:v>
                  </c:pt>
                  <c:pt idx="51">
                    <c:v>2010</c:v>
                  </c:pt>
                  <c:pt idx="52">
                    <c:v>2007</c:v>
                  </c:pt>
                  <c:pt idx="53">
                    <c:v>2010</c:v>
                  </c:pt>
                  <c:pt idx="54">
                    <c:v>2007</c:v>
                  </c:pt>
                  <c:pt idx="55">
                    <c:v>2010</c:v>
                  </c:pt>
                  <c:pt idx="56">
                    <c:v>2007</c:v>
                  </c:pt>
                  <c:pt idx="57">
                    <c:v>2010</c:v>
                  </c:pt>
                  <c:pt idx="58">
                    <c:v>2007</c:v>
                  </c:pt>
                  <c:pt idx="59">
                    <c:v>2010</c:v>
                  </c:pt>
                  <c:pt idx="60">
                    <c:v>2007</c:v>
                  </c:pt>
                  <c:pt idx="61">
                    <c:v>2010</c:v>
                  </c:pt>
                  <c:pt idx="62">
                    <c:v>2007</c:v>
                  </c:pt>
                  <c:pt idx="63">
                    <c:v>2010</c:v>
                  </c:pt>
                  <c:pt idx="64">
                    <c:v>2007</c:v>
                  </c:pt>
                  <c:pt idx="65">
                    <c:v>2010</c:v>
                  </c:pt>
                </c:lvl>
                <c:lvl>
                  <c:pt idx="0">
                    <c:v>Ireland</c:v>
                  </c:pt>
                  <c:pt idx="2">
                    <c:v>
Netherlands</c:v>
                  </c:pt>
                  <c:pt idx="4">
                    <c:v>
Iceland</c:v>
                  </c:pt>
                  <c:pt idx="6">
                    <c:v>Belgium</c:v>
                  </c:pt>
                  <c:pt idx="8">
                    <c:v>
France</c:v>
                  </c:pt>
                  <c:pt idx="10">
                    <c:v>
Germany</c:v>
                  </c:pt>
                  <c:pt idx="12">
                    <c:v>Denmark</c:v>
                  </c:pt>
                  <c:pt idx="14">
                    <c:v>
Finland</c:v>
                  </c:pt>
                  <c:pt idx="16">
                    <c:v>
Spain</c:v>
                  </c:pt>
                  <c:pt idx="18">
                    <c:v>EU27</c:v>
                  </c:pt>
                  <c:pt idx="20">
                    <c:v>
Sweden</c:v>
                  </c:pt>
                  <c:pt idx="22">
                    <c:v>
Greece</c:v>
                  </c:pt>
                  <c:pt idx="24">
                    <c:v>Norway</c:v>
                  </c:pt>
                  <c:pt idx="26">
                    <c:v>
UK</c:v>
                  </c:pt>
                  <c:pt idx="28">
                    <c:v>
Austria</c:v>
                  </c:pt>
                  <c:pt idx="30">
                    <c:v>Croatia</c:v>
                  </c:pt>
                  <c:pt idx="32">
                    <c:v>
Portugal</c:v>
                  </c:pt>
                  <c:pt idx="34">
                    <c:v>
Italy</c:v>
                  </c:pt>
                  <c:pt idx="36">
                    <c:v>Slovenia</c:v>
                  </c:pt>
                  <c:pt idx="38">
                    <c:v>
Switzerland</c:v>
                  </c:pt>
                  <c:pt idx="40">
                    <c:v>
Luxembourg</c:v>
                  </c:pt>
                  <c:pt idx="42">
                    <c:v>Serbia</c:v>
                  </c:pt>
                  <c:pt idx="44">
                    <c:v>
Cyprus</c:v>
                  </c:pt>
                  <c:pt idx="46">
                    <c:v>
Hungary</c:v>
                  </c:pt>
                  <c:pt idx="48">
                    <c:v>Czech Republic</c:v>
                  </c:pt>
                  <c:pt idx="50">
                    <c:v>
Slovakia</c:v>
                  </c:pt>
                  <c:pt idx="52">
                    <c:v>
Malta</c:v>
                  </c:pt>
                  <c:pt idx="54">
                    <c:v>Lithuania</c:v>
                  </c:pt>
                  <c:pt idx="56">
                    <c:v>
Poland</c:v>
                  </c:pt>
                  <c:pt idx="58">
                    <c:v>
Estonia</c:v>
                  </c:pt>
                  <c:pt idx="60">
                    <c:v>Romania</c:v>
                  </c:pt>
                  <c:pt idx="62">
                    <c:v>
Bulgaria</c:v>
                  </c:pt>
                  <c:pt idx="64">
                    <c:v>
Latvia</c:v>
                  </c:pt>
                </c:lvl>
              </c:multiLvlStrCache>
            </c:multiLvlStrRef>
          </c:cat>
          <c:val>
            <c:numRef>
              <c:f>'Data graph WA 20072010'!$E$303:$E$368</c:f>
              <c:numCache>
                <c:formatCode>General</c:formatCode>
                <c:ptCount val="66"/>
                <c:pt idx="0">
                  <c:v>8.3277059999999992</c:v>
                </c:pt>
                <c:pt idx="2">
                  <c:v>12.672512000000001</c:v>
                </c:pt>
                <c:pt idx="4">
                  <c:v>11.819255</c:v>
                </c:pt>
                <c:pt idx="6">
                  <c:v>14.114868</c:v>
                </c:pt>
                <c:pt idx="8">
                  <c:v>13.273921999999999</c:v>
                </c:pt>
                <c:pt idx="10">
                  <c:v>12.416376999999999</c:v>
                </c:pt>
                <c:pt idx="12">
                  <c:v>12.969999</c:v>
                </c:pt>
                <c:pt idx="14">
                  <c:v>12.160660000000002</c:v>
                </c:pt>
                <c:pt idx="16">
                  <c:v>10.871118000000001</c:v>
                </c:pt>
                <c:pt idx="18">
                  <c:v>11.431246</c:v>
                </c:pt>
                <c:pt idx="20">
                  <c:v>13.875191999999998</c:v>
                </c:pt>
                <c:pt idx="22">
                  <c:v>11.110111000000002</c:v>
                </c:pt>
                <c:pt idx="24">
                  <c:v>11.905811999999999</c:v>
                </c:pt>
                <c:pt idx="26">
                  <c:v>9.9602439999999977</c:v>
                </c:pt>
                <c:pt idx="28">
                  <c:v>11.839062</c:v>
                </c:pt>
                <c:pt idx="30">
                  <c:v>11.44</c:v>
                </c:pt>
                <c:pt idx="32">
                  <c:v>11.046653999999998</c:v>
                </c:pt>
                <c:pt idx="34">
                  <c:v>10.655007999999999</c:v>
                </c:pt>
                <c:pt idx="36">
                  <c:v>10.328201999999999</c:v>
                </c:pt>
                <c:pt idx="38">
                  <c:v>10.694534000000001</c:v>
                </c:pt>
                <c:pt idx="40">
                  <c:v>10.067059</c:v>
                </c:pt>
                <c:pt idx="42">
                  <c:v>0</c:v>
                </c:pt>
                <c:pt idx="44">
                  <c:v>7.4581529999999994</c:v>
                </c:pt>
                <c:pt idx="46">
                  <c:v>9.7130769999999984</c:v>
                </c:pt>
                <c:pt idx="48">
                  <c:v>8.7458620000000025</c:v>
                </c:pt>
                <c:pt idx="50">
                  <c:v>7.3408270000000009</c:v>
                </c:pt>
                <c:pt idx="52">
                  <c:v>7.3248860000000002</c:v>
                </c:pt>
                <c:pt idx="54">
                  <c:v>6.720737999999999</c:v>
                </c:pt>
                <c:pt idx="56">
                  <c:v>7.8552840000000002</c:v>
                </c:pt>
                <c:pt idx="58">
                  <c:v>5.3703310000000002</c:v>
                </c:pt>
                <c:pt idx="60">
                  <c:v>5.3005320000000005</c:v>
                </c:pt>
                <c:pt idx="62">
                  <c:v>5.8386719999999999</c:v>
                </c:pt>
                <c:pt idx="64">
                  <c:v>4.825259</c:v>
                </c:pt>
              </c:numCache>
            </c:numRef>
          </c:val>
        </c:ser>
        <c:gapWidth val="148"/>
        <c:overlap val="100"/>
        <c:axId val="135649152"/>
        <c:axId val="135650688"/>
      </c:barChart>
      <c:barChart>
        <c:barDir val="col"/>
        <c:grouping val="stacked"/>
        <c:ser>
          <c:idx val="2"/>
          <c:order val="2"/>
          <c:tx>
            <c:strRef>
              <c:f>'Data graph WA 20072010'!$F$302</c:f>
              <c:strCache>
                <c:ptCount val="1"/>
                <c:pt idx="0">
                  <c:v>Means tested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'Data graph WA 20072010'!$B$303:$C$368</c:f>
              <c:multiLvlStrCache>
                <c:ptCount val="66"/>
                <c:lvl>
                  <c:pt idx="0">
                    <c:v>2007</c:v>
                  </c:pt>
                  <c:pt idx="1">
                    <c:v>2010</c:v>
                  </c:pt>
                  <c:pt idx="2">
                    <c:v>2007</c:v>
                  </c:pt>
                  <c:pt idx="3">
                    <c:v>2010</c:v>
                  </c:pt>
                  <c:pt idx="4">
                    <c:v>2007</c:v>
                  </c:pt>
                  <c:pt idx="5">
                    <c:v>2010</c:v>
                  </c:pt>
                  <c:pt idx="6">
                    <c:v>2007</c:v>
                  </c:pt>
                  <c:pt idx="7">
                    <c:v>2010</c:v>
                  </c:pt>
                  <c:pt idx="8">
                    <c:v>2007</c:v>
                  </c:pt>
                  <c:pt idx="9">
                    <c:v>2010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2007</c:v>
                  </c:pt>
                  <c:pt idx="13">
                    <c:v>2010</c:v>
                  </c:pt>
                  <c:pt idx="14">
                    <c:v>2007</c:v>
                  </c:pt>
                  <c:pt idx="15">
                    <c:v>2010</c:v>
                  </c:pt>
                  <c:pt idx="16">
                    <c:v>2007</c:v>
                  </c:pt>
                  <c:pt idx="17">
                    <c:v>2010</c:v>
                  </c:pt>
                  <c:pt idx="18">
                    <c:v>2007</c:v>
                  </c:pt>
                  <c:pt idx="19">
                    <c:v>2010</c:v>
                  </c:pt>
                  <c:pt idx="20">
                    <c:v>2007</c:v>
                  </c:pt>
                  <c:pt idx="21">
                    <c:v>2010</c:v>
                  </c:pt>
                  <c:pt idx="22">
                    <c:v>2007</c:v>
                  </c:pt>
                  <c:pt idx="23">
                    <c:v>2010</c:v>
                  </c:pt>
                  <c:pt idx="24">
                    <c:v>2007</c:v>
                  </c:pt>
                  <c:pt idx="25">
                    <c:v>2010</c:v>
                  </c:pt>
                  <c:pt idx="26">
                    <c:v>2007</c:v>
                  </c:pt>
                  <c:pt idx="27">
                    <c:v>2010</c:v>
                  </c:pt>
                  <c:pt idx="28">
                    <c:v>2007</c:v>
                  </c:pt>
                  <c:pt idx="29">
                    <c:v>2010</c:v>
                  </c:pt>
                  <c:pt idx="30">
                    <c:v>2008</c:v>
                  </c:pt>
                  <c:pt idx="31">
                    <c:v>2010</c:v>
                  </c:pt>
                  <c:pt idx="32">
                    <c:v>2007</c:v>
                  </c:pt>
                  <c:pt idx="33">
                    <c:v>2010</c:v>
                  </c:pt>
                  <c:pt idx="34">
                    <c:v>2007</c:v>
                  </c:pt>
                  <c:pt idx="35">
                    <c:v>2010</c:v>
                  </c:pt>
                  <c:pt idx="36">
                    <c:v>2007</c:v>
                  </c:pt>
                  <c:pt idx="37">
                    <c:v>2010</c:v>
                  </c:pt>
                  <c:pt idx="38">
                    <c:v>2007</c:v>
                  </c:pt>
                  <c:pt idx="39">
                    <c:v>2010</c:v>
                  </c:pt>
                  <c:pt idx="40">
                    <c:v>2007</c:v>
                  </c:pt>
                  <c:pt idx="41">
                    <c:v>2010</c:v>
                  </c:pt>
                  <c:pt idx="42">
                    <c:v>2007</c:v>
                  </c:pt>
                  <c:pt idx="43">
                    <c:v>2010</c:v>
                  </c:pt>
                  <c:pt idx="44">
                    <c:v>2007</c:v>
                  </c:pt>
                  <c:pt idx="45">
                    <c:v>2010</c:v>
                  </c:pt>
                  <c:pt idx="46">
                    <c:v>2007</c:v>
                  </c:pt>
                  <c:pt idx="47">
                    <c:v>2010</c:v>
                  </c:pt>
                  <c:pt idx="48">
                    <c:v>2007</c:v>
                  </c:pt>
                  <c:pt idx="49">
                    <c:v>2010</c:v>
                  </c:pt>
                  <c:pt idx="50">
                    <c:v>2007</c:v>
                  </c:pt>
                  <c:pt idx="51">
                    <c:v>2010</c:v>
                  </c:pt>
                  <c:pt idx="52">
                    <c:v>2007</c:v>
                  </c:pt>
                  <c:pt idx="53">
                    <c:v>2010</c:v>
                  </c:pt>
                  <c:pt idx="54">
                    <c:v>2007</c:v>
                  </c:pt>
                  <c:pt idx="55">
                    <c:v>2010</c:v>
                  </c:pt>
                  <c:pt idx="56">
                    <c:v>2007</c:v>
                  </c:pt>
                  <c:pt idx="57">
                    <c:v>2010</c:v>
                  </c:pt>
                  <c:pt idx="58">
                    <c:v>2007</c:v>
                  </c:pt>
                  <c:pt idx="59">
                    <c:v>2010</c:v>
                  </c:pt>
                  <c:pt idx="60">
                    <c:v>2007</c:v>
                  </c:pt>
                  <c:pt idx="61">
                    <c:v>2010</c:v>
                  </c:pt>
                  <c:pt idx="62">
                    <c:v>2007</c:v>
                  </c:pt>
                  <c:pt idx="63">
                    <c:v>2010</c:v>
                  </c:pt>
                  <c:pt idx="64">
                    <c:v>2007</c:v>
                  </c:pt>
                  <c:pt idx="65">
                    <c:v>2010</c:v>
                  </c:pt>
                </c:lvl>
                <c:lvl>
                  <c:pt idx="0">
                    <c:v>Ireland</c:v>
                  </c:pt>
                  <c:pt idx="2">
                    <c:v>
Netherlands</c:v>
                  </c:pt>
                  <c:pt idx="4">
                    <c:v>
Iceland</c:v>
                  </c:pt>
                  <c:pt idx="6">
                    <c:v>Belgium</c:v>
                  </c:pt>
                  <c:pt idx="8">
                    <c:v>
France</c:v>
                  </c:pt>
                  <c:pt idx="10">
                    <c:v>
Germany</c:v>
                  </c:pt>
                  <c:pt idx="12">
                    <c:v>Denmark</c:v>
                  </c:pt>
                  <c:pt idx="14">
                    <c:v>
Finland</c:v>
                  </c:pt>
                  <c:pt idx="16">
                    <c:v>
Spain</c:v>
                  </c:pt>
                  <c:pt idx="18">
                    <c:v>EU27</c:v>
                  </c:pt>
                  <c:pt idx="20">
                    <c:v>
Sweden</c:v>
                  </c:pt>
                  <c:pt idx="22">
                    <c:v>
Greece</c:v>
                  </c:pt>
                  <c:pt idx="24">
                    <c:v>Norway</c:v>
                  </c:pt>
                  <c:pt idx="26">
                    <c:v>
UK</c:v>
                  </c:pt>
                  <c:pt idx="28">
                    <c:v>
Austria</c:v>
                  </c:pt>
                  <c:pt idx="30">
                    <c:v>Croatia</c:v>
                  </c:pt>
                  <c:pt idx="32">
                    <c:v>
Portugal</c:v>
                  </c:pt>
                  <c:pt idx="34">
                    <c:v>
Italy</c:v>
                  </c:pt>
                  <c:pt idx="36">
                    <c:v>Slovenia</c:v>
                  </c:pt>
                  <c:pt idx="38">
                    <c:v>
Switzerland</c:v>
                  </c:pt>
                  <c:pt idx="40">
                    <c:v>
Luxembourg</c:v>
                  </c:pt>
                  <c:pt idx="42">
                    <c:v>Serbia</c:v>
                  </c:pt>
                  <c:pt idx="44">
                    <c:v>
Cyprus</c:v>
                  </c:pt>
                  <c:pt idx="46">
                    <c:v>
Hungary</c:v>
                  </c:pt>
                  <c:pt idx="48">
                    <c:v>Czech Republic</c:v>
                  </c:pt>
                  <c:pt idx="50">
                    <c:v>
Slovakia</c:v>
                  </c:pt>
                  <c:pt idx="52">
                    <c:v>
Malta</c:v>
                  </c:pt>
                  <c:pt idx="54">
                    <c:v>Lithuania</c:v>
                  </c:pt>
                  <c:pt idx="56">
                    <c:v>
Poland</c:v>
                  </c:pt>
                  <c:pt idx="58">
                    <c:v>
Estonia</c:v>
                  </c:pt>
                  <c:pt idx="60">
                    <c:v>Romania</c:v>
                  </c:pt>
                  <c:pt idx="62">
                    <c:v>
Bulgaria</c:v>
                  </c:pt>
                  <c:pt idx="64">
                    <c:v>
Latvia</c:v>
                  </c:pt>
                </c:lvl>
              </c:multiLvlStrCache>
            </c:multiLvlStrRef>
          </c:cat>
          <c:val>
            <c:numRef>
              <c:f>'Data graph WA 20072010'!$F$303:$F$368</c:f>
              <c:numCache>
                <c:formatCode>0.0</c:formatCode>
                <c:ptCount val="66"/>
                <c:pt idx="1">
                  <c:v>5.1736979999999999</c:v>
                </c:pt>
                <c:pt idx="3">
                  <c:v>3.4144100000000002</c:v>
                </c:pt>
                <c:pt idx="5">
                  <c:v>4.8427899999999999</c:v>
                </c:pt>
                <c:pt idx="7">
                  <c:v>1.30663</c:v>
                </c:pt>
                <c:pt idx="9">
                  <c:v>2.5454640000000004</c:v>
                </c:pt>
                <c:pt idx="11">
                  <c:v>2.3887330000000002</c:v>
                </c:pt>
                <c:pt idx="13">
                  <c:v>0.75132399999999999</c:v>
                </c:pt>
                <c:pt idx="15">
                  <c:v>1.2780670000000001</c:v>
                </c:pt>
                <c:pt idx="17">
                  <c:v>2.1381669999999997</c:v>
                </c:pt>
                <c:pt idx="19">
                  <c:v>1.9547999999999996</c:v>
                </c:pt>
                <c:pt idx="21">
                  <c:v>0.82006699999999999</c:v>
                </c:pt>
                <c:pt idx="23">
                  <c:v>0.95329300000000006</c:v>
                </c:pt>
                <c:pt idx="25">
                  <c:v>0.69973900000000011</c:v>
                </c:pt>
                <c:pt idx="27">
                  <c:v>2.8713929999999999</c:v>
                </c:pt>
                <c:pt idx="29">
                  <c:v>1.2897000000000001</c:v>
                </c:pt>
                <c:pt idx="31">
                  <c:v>0.36006500000000008</c:v>
                </c:pt>
                <c:pt idx="33">
                  <c:v>0.78807300000000025</c:v>
                </c:pt>
                <c:pt idx="35">
                  <c:v>0.48329699999999998</c:v>
                </c:pt>
                <c:pt idx="37">
                  <c:v>0.57883799999999996</c:v>
                </c:pt>
                <c:pt idx="39">
                  <c:v>1.3454960000000002</c:v>
                </c:pt>
                <c:pt idx="41">
                  <c:v>0.79867900000000003</c:v>
                </c:pt>
                <c:pt idx="43">
                  <c:v>0.60557499999999997</c:v>
                </c:pt>
                <c:pt idx="45">
                  <c:v>2.154731</c:v>
                </c:pt>
                <c:pt idx="47">
                  <c:v>0.90959000000000012</c:v>
                </c:pt>
                <c:pt idx="49">
                  <c:v>0.19927199999999998</c:v>
                </c:pt>
                <c:pt idx="51">
                  <c:v>0.63607599999999997</c:v>
                </c:pt>
                <c:pt idx="53">
                  <c:v>1.8122590000000001</c:v>
                </c:pt>
                <c:pt idx="55">
                  <c:v>0.68320899999999996</c:v>
                </c:pt>
                <c:pt idx="57">
                  <c:v>0.25215400000000004</c:v>
                </c:pt>
                <c:pt idx="59">
                  <c:v>0.15313099999999999</c:v>
                </c:pt>
                <c:pt idx="61">
                  <c:v>0.9699359999999998</c:v>
                </c:pt>
                <c:pt idx="63">
                  <c:v>0.17290499999999998</c:v>
                </c:pt>
                <c:pt idx="65">
                  <c:v>0.69766899999999998</c:v>
                </c:pt>
              </c:numCache>
            </c:numRef>
          </c:val>
        </c:ser>
        <c:ser>
          <c:idx val="3"/>
          <c:order val="3"/>
          <c:tx>
            <c:strRef>
              <c:f>'Data graph WA 20072010'!$G$302</c:f>
              <c:strCache>
                <c:ptCount val="1"/>
                <c:pt idx="0">
                  <c:v>Non means tested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graph WA 20072010'!$B$303:$C$368</c:f>
              <c:multiLvlStrCache>
                <c:ptCount val="66"/>
                <c:lvl>
                  <c:pt idx="0">
                    <c:v>2007</c:v>
                  </c:pt>
                  <c:pt idx="1">
                    <c:v>2010</c:v>
                  </c:pt>
                  <c:pt idx="2">
                    <c:v>2007</c:v>
                  </c:pt>
                  <c:pt idx="3">
                    <c:v>2010</c:v>
                  </c:pt>
                  <c:pt idx="4">
                    <c:v>2007</c:v>
                  </c:pt>
                  <c:pt idx="5">
                    <c:v>2010</c:v>
                  </c:pt>
                  <c:pt idx="6">
                    <c:v>2007</c:v>
                  </c:pt>
                  <c:pt idx="7">
                    <c:v>2010</c:v>
                  </c:pt>
                  <c:pt idx="8">
                    <c:v>2007</c:v>
                  </c:pt>
                  <c:pt idx="9">
                    <c:v>2010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2007</c:v>
                  </c:pt>
                  <c:pt idx="13">
                    <c:v>2010</c:v>
                  </c:pt>
                  <c:pt idx="14">
                    <c:v>2007</c:v>
                  </c:pt>
                  <c:pt idx="15">
                    <c:v>2010</c:v>
                  </c:pt>
                  <c:pt idx="16">
                    <c:v>2007</c:v>
                  </c:pt>
                  <c:pt idx="17">
                    <c:v>2010</c:v>
                  </c:pt>
                  <c:pt idx="18">
                    <c:v>2007</c:v>
                  </c:pt>
                  <c:pt idx="19">
                    <c:v>2010</c:v>
                  </c:pt>
                  <c:pt idx="20">
                    <c:v>2007</c:v>
                  </c:pt>
                  <c:pt idx="21">
                    <c:v>2010</c:v>
                  </c:pt>
                  <c:pt idx="22">
                    <c:v>2007</c:v>
                  </c:pt>
                  <c:pt idx="23">
                    <c:v>2010</c:v>
                  </c:pt>
                  <c:pt idx="24">
                    <c:v>2007</c:v>
                  </c:pt>
                  <c:pt idx="25">
                    <c:v>2010</c:v>
                  </c:pt>
                  <c:pt idx="26">
                    <c:v>2007</c:v>
                  </c:pt>
                  <c:pt idx="27">
                    <c:v>2010</c:v>
                  </c:pt>
                  <c:pt idx="28">
                    <c:v>2007</c:v>
                  </c:pt>
                  <c:pt idx="29">
                    <c:v>2010</c:v>
                  </c:pt>
                  <c:pt idx="30">
                    <c:v>2008</c:v>
                  </c:pt>
                  <c:pt idx="31">
                    <c:v>2010</c:v>
                  </c:pt>
                  <c:pt idx="32">
                    <c:v>2007</c:v>
                  </c:pt>
                  <c:pt idx="33">
                    <c:v>2010</c:v>
                  </c:pt>
                  <c:pt idx="34">
                    <c:v>2007</c:v>
                  </c:pt>
                  <c:pt idx="35">
                    <c:v>2010</c:v>
                  </c:pt>
                  <c:pt idx="36">
                    <c:v>2007</c:v>
                  </c:pt>
                  <c:pt idx="37">
                    <c:v>2010</c:v>
                  </c:pt>
                  <c:pt idx="38">
                    <c:v>2007</c:v>
                  </c:pt>
                  <c:pt idx="39">
                    <c:v>2010</c:v>
                  </c:pt>
                  <c:pt idx="40">
                    <c:v>2007</c:v>
                  </c:pt>
                  <c:pt idx="41">
                    <c:v>2010</c:v>
                  </c:pt>
                  <c:pt idx="42">
                    <c:v>2007</c:v>
                  </c:pt>
                  <c:pt idx="43">
                    <c:v>2010</c:v>
                  </c:pt>
                  <c:pt idx="44">
                    <c:v>2007</c:v>
                  </c:pt>
                  <c:pt idx="45">
                    <c:v>2010</c:v>
                  </c:pt>
                  <c:pt idx="46">
                    <c:v>2007</c:v>
                  </c:pt>
                  <c:pt idx="47">
                    <c:v>2010</c:v>
                  </c:pt>
                  <c:pt idx="48">
                    <c:v>2007</c:v>
                  </c:pt>
                  <c:pt idx="49">
                    <c:v>2010</c:v>
                  </c:pt>
                  <c:pt idx="50">
                    <c:v>2007</c:v>
                  </c:pt>
                  <c:pt idx="51">
                    <c:v>2010</c:v>
                  </c:pt>
                  <c:pt idx="52">
                    <c:v>2007</c:v>
                  </c:pt>
                  <c:pt idx="53">
                    <c:v>2010</c:v>
                  </c:pt>
                  <c:pt idx="54">
                    <c:v>2007</c:v>
                  </c:pt>
                  <c:pt idx="55">
                    <c:v>2010</c:v>
                  </c:pt>
                  <c:pt idx="56">
                    <c:v>2007</c:v>
                  </c:pt>
                  <c:pt idx="57">
                    <c:v>2010</c:v>
                  </c:pt>
                  <c:pt idx="58">
                    <c:v>2007</c:v>
                  </c:pt>
                  <c:pt idx="59">
                    <c:v>2010</c:v>
                  </c:pt>
                  <c:pt idx="60">
                    <c:v>2007</c:v>
                  </c:pt>
                  <c:pt idx="61">
                    <c:v>2010</c:v>
                  </c:pt>
                  <c:pt idx="62">
                    <c:v>2007</c:v>
                  </c:pt>
                  <c:pt idx="63">
                    <c:v>2010</c:v>
                  </c:pt>
                  <c:pt idx="64">
                    <c:v>2007</c:v>
                  </c:pt>
                  <c:pt idx="65">
                    <c:v>2010</c:v>
                  </c:pt>
                </c:lvl>
                <c:lvl>
                  <c:pt idx="0">
                    <c:v>Ireland</c:v>
                  </c:pt>
                  <c:pt idx="2">
                    <c:v>
Netherlands</c:v>
                  </c:pt>
                  <c:pt idx="4">
                    <c:v>
Iceland</c:v>
                  </c:pt>
                  <c:pt idx="6">
                    <c:v>Belgium</c:v>
                  </c:pt>
                  <c:pt idx="8">
                    <c:v>
France</c:v>
                  </c:pt>
                  <c:pt idx="10">
                    <c:v>
Germany</c:v>
                  </c:pt>
                  <c:pt idx="12">
                    <c:v>Denmark</c:v>
                  </c:pt>
                  <c:pt idx="14">
                    <c:v>
Finland</c:v>
                  </c:pt>
                  <c:pt idx="16">
                    <c:v>
Spain</c:v>
                  </c:pt>
                  <c:pt idx="18">
                    <c:v>EU27</c:v>
                  </c:pt>
                  <c:pt idx="20">
                    <c:v>
Sweden</c:v>
                  </c:pt>
                  <c:pt idx="22">
                    <c:v>
Greece</c:v>
                  </c:pt>
                  <c:pt idx="24">
                    <c:v>Norway</c:v>
                  </c:pt>
                  <c:pt idx="26">
                    <c:v>
UK</c:v>
                  </c:pt>
                  <c:pt idx="28">
                    <c:v>
Austria</c:v>
                  </c:pt>
                  <c:pt idx="30">
                    <c:v>Croatia</c:v>
                  </c:pt>
                  <c:pt idx="32">
                    <c:v>
Portugal</c:v>
                  </c:pt>
                  <c:pt idx="34">
                    <c:v>
Italy</c:v>
                  </c:pt>
                  <c:pt idx="36">
                    <c:v>Slovenia</c:v>
                  </c:pt>
                  <c:pt idx="38">
                    <c:v>
Switzerland</c:v>
                  </c:pt>
                  <c:pt idx="40">
                    <c:v>
Luxembourg</c:v>
                  </c:pt>
                  <c:pt idx="42">
                    <c:v>Serbia</c:v>
                  </c:pt>
                  <c:pt idx="44">
                    <c:v>
Cyprus</c:v>
                  </c:pt>
                  <c:pt idx="46">
                    <c:v>
Hungary</c:v>
                  </c:pt>
                  <c:pt idx="48">
                    <c:v>Czech Republic</c:v>
                  </c:pt>
                  <c:pt idx="50">
                    <c:v>
Slovakia</c:v>
                  </c:pt>
                  <c:pt idx="52">
                    <c:v>
Malta</c:v>
                  </c:pt>
                  <c:pt idx="54">
                    <c:v>Lithuania</c:v>
                  </c:pt>
                  <c:pt idx="56">
                    <c:v>
Poland</c:v>
                  </c:pt>
                  <c:pt idx="58">
                    <c:v>
Estonia</c:v>
                  </c:pt>
                  <c:pt idx="60">
                    <c:v>Romania</c:v>
                  </c:pt>
                  <c:pt idx="62">
                    <c:v>
Bulgaria</c:v>
                  </c:pt>
                  <c:pt idx="64">
                    <c:v>
Latvia</c:v>
                  </c:pt>
                </c:lvl>
              </c:multiLvlStrCache>
            </c:multiLvlStrRef>
          </c:cat>
          <c:val>
            <c:numRef>
              <c:f>'Data graph WA 20072010'!$G$303:$G$368</c:f>
              <c:numCache>
                <c:formatCode>0.0</c:formatCode>
                <c:ptCount val="66"/>
                <c:pt idx="1">
                  <c:v>13.976765</c:v>
                </c:pt>
                <c:pt idx="3">
                  <c:v>14.944457</c:v>
                </c:pt>
                <c:pt idx="5">
                  <c:v>12.837533000000002</c:v>
                </c:pt>
                <c:pt idx="7">
                  <c:v>15.755357</c:v>
                </c:pt>
                <c:pt idx="9">
                  <c:v>14.360108999999998</c:v>
                </c:pt>
                <c:pt idx="11">
                  <c:v>14.129682000000003</c:v>
                </c:pt>
                <c:pt idx="13">
                  <c:v>15.419517000000003</c:v>
                </c:pt>
                <c:pt idx="15">
                  <c:v>14.463349999999998</c:v>
                </c:pt>
                <c:pt idx="17">
                  <c:v>13.111380000000002</c:v>
                </c:pt>
                <c:pt idx="19">
                  <c:v>12.974234999999998</c:v>
                </c:pt>
                <c:pt idx="21">
                  <c:v>13.900065999999997</c:v>
                </c:pt>
                <c:pt idx="23">
                  <c:v>13.490335</c:v>
                </c:pt>
                <c:pt idx="25">
                  <c:v>13.612929999999997</c:v>
                </c:pt>
                <c:pt idx="27">
                  <c:v>11.055598</c:v>
                </c:pt>
                <c:pt idx="29">
                  <c:v>12.478634</c:v>
                </c:pt>
                <c:pt idx="31">
                  <c:v>12.773254999999999</c:v>
                </c:pt>
                <c:pt idx="33">
                  <c:v>11.925585</c:v>
                </c:pt>
                <c:pt idx="35">
                  <c:v>12.085186000000002</c:v>
                </c:pt>
                <c:pt idx="37">
                  <c:v>11.979956000000001</c:v>
                </c:pt>
                <c:pt idx="39">
                  <c:v>10.887349</c:v>
                </c:pt>
                <c:pt idx="41">
                  <c:v>11.418433999999998</c:v>
                </c:pt>
                <c:pt idx="43">
                  <c:v>11.571896000000001</c:v>
                </c:pt>
                <c:pt idx="45">
                  <c:v>8.540322999999999</c:v>
                </c:pt>
                <c:pt idx="47">
                  <c:v>9.5483989999999999</c:v>
                </c:pt>
                <c:pt idx="49">
                  <c:v>9.5008060000000008</c:v>
                </c:pt>
                <c:pt idx="51">
                  <c:v>8.8275449999999971</c:v>
                </c:pt>
                <c:pt idx="53">
                  <c:v>7.6071300000000006</c:v>
                </c:pt>
                <c:pt idx="55">
                  <c:v>7.9605719999999991</c:v>
                </c:pt>
                <c:pt idx="57">
                  <c:v>8.2782050000000016</c:v>
                </c:pt>
                <c:pt idx="59">
                  <c:v>7.6526600000000009</c:v>
                </c:pt>
                <c:pt idx="61">
                  <c:v>6.7070889999999999</c:v>
                </c:pt>
                <c:pt idx="63">
                  <c:v>7.2110019999999988</c:v>
                </c:pt>
                <c:pt idx="65">
                  <c:v>6.2945319999999993</c:v>
                </c:pt>
              </c:numCache>
            </c:numRef>
          </c:val>
        </c:ser>
        <c:gapWidth val="0"/>
        <c:overlap val="100"/>
        <c:axId val="135658496"/>
        <c:axId val="135656960"/>
      </c:barChart>
      <c:catAx>
        <c:axId val="135649152"/>
        <c:scaling>
          <c:orientation val="minMax"/>
        </c:scaling>
        <c:axPos val="b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35650688"/>
        <c:crosses val="autoZero"/>
        <c:auto val="1"/>
        <c:lblAlgn val="ctr"/>
        <c:lblOffset val="100"/>
        <c:tickLblSkip val="1"/>
      </c:catAx>
      <c:valAx>
        <c:axId val="1356506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fr-FR" sz="1200" b="0" i="0" u="none" strike="noStrike" baseline="0"/>
                  <a:t>benefit expenditure as a percentage of GDP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6727275831327034E-3"/>
              <c:y val="0.28268709801334535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35649152"/>
        <c:crosses val="autoZero"/>
        <c:crossBetween val="between"/>
      </c:valAx>
      <c:valAx>
        <c:axId val="135656960"/>
        <c:scaling>
          <c:orientation val="minMax"/>
          <c:max val="18"/>
        </c:scaling>
        <c:axPos val="r"/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135658496"/>
        <c:crosses val="max"/>
        <c:crossBetween val="between"/>
      </c:valAx>
      <c:catAx>
        <c:axId val="135658496"/>
        <c:scaling>
          <c:orientation val="minMax"/>
        </c:scaling>
        <c:delete val="1"/>
        <c:axPos val="b"/>
        <c:tickLblPos val="nextTo"/>
        <c:crossAx val="1356569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64153477600339281"/>
          <c:y val="0.13675810309693079"/>
          <c:w val="0.31148794958797288"/>
          <c:h val="8.2680455862808533E-2"/>
        </c:manualLayout>
      </c:layout>
      <c:txPr>
        <a:bodyPr/>
        <a:lstStyle/>
        <a:p>
          <a:pPr>
            <a:defRPr sz="1600"/>
          </a:pPr>
          <a:endParaRPr lang="fr-FR"/>
        </a:p>
      </c:txPr>
    </c:legend>
    <c:plotVisOnly val="1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600" b="1" i="0" u="none" strike="noStrike" baseline="0"/>
              <a:t>Means-tested and non-means-tested benefit expenditure, European countries, 2007 and 2010 (percentage of GDP)</a:t>
            </a:r>
            <a:endParaRPr lang="fr-FR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6.2701183346499073E-2"/>
          <c:y val="0.22151988707647993"/>
          <c:w val="0.89232490666875164"/>
          <c:h val="0.49747537097511524"/>
        </c:manualLayout>
      </c:layout>
      <c:barChart>
        <c:barDir val="col"/>
        <c:grouping val="stacked"/>
        <c:ser>
          <c:idx val="0"/>
          <c:order val="0"/>
          <c:tx>
            <c:strRef>
              <c:f>'Data graph 20072010'!$D$211</c:f>
              <c:strCache>
                <c:ptCount val="1"/>
                <c:pt idx="0">
                  <c:v>Means tested</c:v>
                </c:pt>
              </c:strCache>
            </c:strRef>
          </c:tx>
          <c:spPr>
            <a:solidFill>
              <a:schemeClr val="accent3"/>
            </a:solidFill>
          </c:spPr>
          <c:cat>
            <c:multiLvlStrRef>
              <c:f>'Data graph 20072010'!$B$212:$C$277</c:f>
              <c:multiLvlStrCache>
                <c:ptCount val="66"/>
                <c:lvl>
                  <c:pt idx="0">
                    <c:v>2007</c:v>
                  </c:pt>
                  <c:pt idx="1">
                    <c:v>2010</c:v>
                  </c:pt>
                  <c:pt idx="2">
                    <c:v>2007</c:v>
                  </c:pt>
                  <c:pt idx="3">
                    <c:v>2010</c:v>
                  </c:pt>
                  <c:pt idx="4">
                    <c:v>2007</c:v>
                  </c:pt>
                  <c:pt idx="5">
                    <c:v>2010</c:v>
                  </c:pt>
                  <c:pt idx="6">
                    <c:v>2007</c:v>
                  </c:pt>
                  <c:pt idx="7">
                    <c:v>2010</c:v>
                  </c:pt>
                  <c:pt idx="8">
                    <c:v>2007</c:v>
                  </c:pt>
                  <c:pt idx="9">
                    <c:v>2010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2007</c:v>
                  </c:pt>
                  <c:pt idx="13">
                    <c:v>2010</c:v>
                  </c:pt>
                  <c:pt idx="14">
                    <c:v>2007</c:v>
                  </c:pt>
                  <c:pt idx="15">
                    <c:v>2010</c:v>
                  </c:pt>
                  <c:pt idx="16">
                    <c:v>2007</c:v>
                  </c:pt>
                  <c:pt idx="17">
                    <c:v>2010</c:v>
                  </c:pt>
                  <c:pt idx="18">
                    <c:v>2007</c:v>
                  </c:pt>
                  <c:pt idx="19">
                    <c:v>2010</c:v>
                  </c:pt>
                  <c:pt idx="20">
                    <c:v>2007</c:v>
                  </c:pt>
                  <c:pt idx="21">
                    <c:v>2010</c:v>
                  </c:pt>
                  <c:pt idx="22">
                    <c:v>2007</c:v>
                  </c:pt>
                  <c:pt idx="23">
                    <c:v>2010</c:v>
                  </c:pt>
                  <c:pt idx="24">
                    <c:v>2007</c:v>
                  </c:pt>
                  <c:pt idx="25">
                    <c:v>2010</c:v>
                  </c:pt>
                  <c:pt idx="26">
                    <c:v>2007</c:v>
                  </c:pt>
                  <c:pt idx="27">
                    <c:v>2010</c:v>
                  </c:pt>
                  <c:pt idx="28">
                    <c:v>2007</c:v>
                  </c:pt>
                  <c:pt idx="29">
                    <c:v>2010</c:v>
                  </c:pt>
                  <c:pt idx="30">
                    <c:v>2007</c:v>
                  </c:pt>
                  <c:pt idx="31">
                    <c:v>2010</c:v>
                  </c:pt>
                  <c:pt idx="32">
                    <c:v>2007</c:v>
                  </c:pt>
                  <c:pt idx="33">
                    <c:v>2010</c:v>
                  </c:pt>
                  <c:pt idx="34">
                    <c:v>2007</c:v>
                  </c:pt>
                  <c:pt idx="35">
                    <c:v>2010</c:v>
                  </c:pt>
                  <c:pt idx="36">
                    <c:v>2007</c:v>
                  </c:pt>
                  <c:pt idx="37">
                    <c:v>2010</c:v>
                  </c:pt>
                  <c:pt idx="38">
                    <c:v>2007</c:v>
                  </c:pt>
                  <c:pt idx="39">
                    <c:v>2010</c:v>
                  </c:pt>
                  <c:pt idx="40">
                    <c:v>2007</c:v>
                  </c:pt>
                  <c:pt idx="41">
                    <c:v>2010</c:v>
                  </c:pt>
                  <c:pt idx="42">
                    <c:v>2007</c:v>
                  </c:pt>
                  <c:pt idx="43">
                    <c:v>2010</c:v>
                  </c:pt>
                  <c:pt idx="44">
                    <c:v>2007</c:v>
                  </c:pt>
                  <c:pt idx="45">
                    <c:v>2010</c:v>
                  </c:pt>
                  <c:pt idx="46">
                    <c:v>2008</c:v>
                  </c:pt>
                  <c:pt idx="47">
                    <c:v>2010</c:v>
                  </c:pt>
                  <c:pt idx="48">
                    <c:v>2007</c:v>
                  </c:pt>
                  <c:pt idx="49">
                    <c:v>2010</c:v>
                  </c:pt>
                  <c:pt idx="50">
                    <c:v>2007</c:v>
                  </c:pt>
                  <c:pt idx="51">
                    <c:v>2010</c:v>
                  </c:pt>
                  <c:pt idx="52">
                    <c:v>2007</c:v>
                  </c:pt>
                  <c:pt idx="53">
                    <c:v>2010</c:v>
                  </c:pt>
                  <c:pt idx="54">
                    <c:v>2007</c:v>
                  </c:pt>
                  <c:pt idx="55">
                    <c:v>2010</c:v>
                  </c:pt>
                  <c:pt idx="56">
                    <c:v>2007</c:v>
                  </c:pt>
                  <c:pt idx="57">
                    <c:v>2010</c:v>
                  </c:pt>
                  <c:pt idx="58">
                    <c:v>2007</c:v>
                  </c:pt>
                  <c:pt idx="59">
                    <c:v>2010</c:v>
                  </c:pt>
                  <c:pt idx="60">
                    <c:v>2007</c:v>
                  </c:pt>
                  <c:pt idx="61">
                    <c:v>2010</c:v>
                  </c:pt>
                  <c:pt idx="62">
                    <c:v>2007</c:v>
                  </c:pt>
                  <c:pt idx="63">
                    <c:v>2010</c:v>
                  </c:pt>
                  <c:pt idx="64">
                    <c:v>2007</c:v>
                  </c:pt>
                  <c:pt idx="65">
                    <c:v>2010</c:v>
                  </c:pt>
                </c:lvl>
                <c:lvl>
                  <c:pt idx="0">
                    <c:v>Denmark</c:v>
                  </c:pt>
                  <c:pt idx="2">
                    <c:v>
France</c:v>
                  </c:pt>
                  <c:pt idx="4">
                    <c:v>
Netherlands</c:v>
                  </c:pt>
                  <c:pt idx="6">
                    <c:v>Sweden</c:v>
                  </c:pt>
                  <c:pt idx="8">
                    <c:v>
Finland</c:v>
                  </c:pt>
                  <c:pt idx="10">
                    <c:v>
Austria</c:v>
                  </c:pt>
                  <c:pt idx="12">
                    <c:v>Germany</c:v>
                  </c:pt>
                  <c:pt idx="14">
                    <c:v>
Italy</c:v>
                  </c:pt>
                  <c:pt idx="16">
                    <c:v>
Belgium</c:v>
                  </c:pt>
                  <c:pt idx="18">
                    <c:v>Ireland</c:v>
                  </c:pt>
                  <c:pt idx="20">
                    <c:v>
EU 27</c:v>
                  </c:pt>
                  <c:pt idx="22">
                    <c:v>
Greece</c:v>
                  </c:pt>
                  <c:pt idx="24">
                    <c:v>UK</c:v>
                  </c:pt>
                  <c:pt idx="26">
                    <c:v>
Portugal</c:v>
                  </c:pt>
                  <c:pt idx="28">
                    <c:v>
Spain</c:v>
                  </c:pt>
                  <c:pt idx="30">
                    <c:v>Norway</c:v>
                  </c:pt>
                  <c:pt idx="32">
                    <c:v>
Iceland</c:v>
                  </c:pt>
                  <c:pt idx="34">
                    <c:v>
Slovenia</c:v>
                  </c:pt>
                  <c:pt idx="36">
                    <c:v>Switzerland</c:v>
                  </c:pt>
                  <c:pt idx="38">
                    <c:v>
Serbia</c:v>
                  </c:pt>
                  <c:pt idx="40">
                    <c:v>
Hungary</c:v>
                  </c:pt>
                  <c:pt idx="42">
                    <c:v>Luxembourg</c:v>
                  </c:pt>
                  <c:pt idx="44">
                    <c:v>
Cyprus</c:v>
                  </c:pt>
                  <c:pt idx="46">
                    <c:v>
Croatia</c:v>
                  </c:pt>
                  <c:pt idx="47">
                    <c:v>
</c:v>
                  </c:pt>
                  <c:pt idx="48">
                    <c:v>Malta</c:v>
                  </c:pt>
                  <c:pt idx="50">
                    <c:v>
Czech Rep.</c:v>
                  </c:pt>
                  <c:pt idx="52">
                    <c:v>
Poland</c:v>
                  </c:pt>
                  <c:pt idx="54">
                    <c:v>Lithuania</c:v>
                  </c:pt>
                  <c:pt idx="56">
                    <c:v>
Slovakia</c:v>
                  </c:pt>
                  <c:pt idx="58">
                    <c:v>
Estonia</c:v>
                  </c:pt>
                  <c:pt idx="60">
                    <c:v>Latvia</c:v>
                  </c:pt>
                  <c:pt idx="62">
                    <c:v>
Bulgaria</c:v>
                  </c:pt>
                  <c:pt idx="64">
                    <c:v>
Romania</c:v>
                  </c:pt>
                </c:lvl>
              </c:multiLvlStrCache>
            </c:multiLvlStrRef>
          </c:cat>
          <c:val>
            <c:numRef>
              <c:f>'Data graph 20072010'!$D$212:$D$277</c:f>
              <c:numCache>
                <c:formatCode>0.0</c:formatCode>
                <c:ptCount val="66"/>
                <c:pt idx="0">
                  <c:v>0.88975700000000002</c:v>
                </c:pt>
                <c:pt idx="2">
                  <c:v>3.2811270000000001</c:v>
                </c:pt>
                <c:pt idx="4">
                  <c:v>3.705492</c:v>
                </c:pt>
                <c:pt idx="6">
                  <c:v>0.78368099999999996</c:v>
                </c:pt>
                <c:pt idx="8">
                  <c:v>1.0974900000000001</c:v>
                </c:pt>
                <c:pt idx="10">
                  <c:v>1.814603</c:v>
                </c:pt>
                <c:pt idx="12">
                  <c:v>3.2834829999999999</c:v>
                </c:pt>
                <c:pt idx="14">
                  <c:v>1.6819599999999999</c:v>
                </c:pt>
                <c:pt idx="16">
                  <c:v>1.227209</c:v>
                </c:pt>
                <c:pt idx="18">
                  <c:v>4.3687719999999999</c:v>
                </c:pt>
                <c:pt idx="20">
                  <c:v>2.670582</c:v>
                </c:pt>
                <c:pt idx="22">
                  <c:v>1.802589</c:v>
                </c:pt>
                <c:pt idx="24">
                  <c:v>3.5723090000000002</c:v>
                </c:pt>
                <c:pt idx="26">
                  <c:v>2.0904720000000001</c:v>
                </c:pt>
                <c:pt idx="28">
                  <c:v>2.7456520000000002</c:v>
                </c:pt>
                <c:pt idx="30">
                  <c:v>1.0156320000000001</c:v>
                </c:pt>
                <c:pt idx="32">
                  <c:v>3.6090990000000001</c:v>
                </c:pt>
                <c:pt idx="34">
                  <c:v>1.792586</c:v>
                </c:pt>
                <c:pt idx="36">
                  <c:v>1.6807559999999999</c:v>
                </c:pt>
                <c:pt idx="40">
                  <c:v>1.420625</c:v>
                </c:pt>
                <c:pt idx="42">
                  <c:v>0.56741299999999995</c:v>
                </c:pt>
                <c:pt idx="44">
                  <c:v>1.8322020000000001</c:v>
                </c:pt>
                <c:pt idx="46">
                  <c:v>1.2178180000000001</c:v>
                </c:pt>
                <c:pt idx="48">
                  <c:v>3.1355029999999999</c:v>
                </c:pt>
                <c:pt idx="50">
                  <c:v>0.57222200000000001</c:v>
                </c:pt>
                <c:pt idx="52">
                  <c:v>0.904034</c:v>
                </c:pt>
                <c:pt idx="54">
                  <c:v>0.204765</c:v>
                </c:pt>
                <c:pt idx="56">
                  <c:v>0.95124200000000003</c:v>
                </c:pt>
                <c:pt idx="58">
                  <c:v>6.8764000000000006E-2</c:v>
                </c:pt>
                <c:pt idx="60">
                  <c:v>0.19270999999999999</c:v>
                </c:pt>
                <c:pt idx="62">
                  <c:v>0.67163200000000001</c:v>
                </c:pt>
                <c:pt idx="64">
                  <c:v>0.84343800000000002</c:v>
                </c:pt>
              </c:numCache>
            </c:numRef>
          </c:val>
        </c:ser>
        <c:ser>
          <c:idx val="1"/>
          <c:order val="1"/>
          <c:tx>
            <c:strRef>
              <c:f>'Data graph 20072010'!$E$211</c:f>
              <c:strCache>
                <c:ptCount val="1"/>
                <c:pt idx="0">
                  <c:v>Non means tested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</c:spPr>
          <c:cat>
            <c:multiLvlStrRef>
              <c:f>'Data graph 20072010'!$B$212:$C$277</c:f>
              <c:multiLvlStrCache>
                <c:ptCount val="66"/>
                <c:lvl>
                  <c:pt idx="0">
                    <c:v>2007</c:v>
                  </c:pt>
                  <c:pt idx="1">
                    <c:v>2010</c:v>
                  </c:pt>
                  <c:pt idx="2">
                    <c:v>2007</c:v>
                  </c:pt>
                  <c:pt idx="3">
                    <c:v>2010</c:v>
                  </c:pt>
                  <c:pt idx="4">
                    <c:v>2007</c:v>
                  </c:pt>
                  <c:pt idx="5">
                    <c:v>2010</c:v>
                  </c:pt>
                  <c:pt idx="6">
                    <c:v>2007</c:v>
                  </c:pt>
                  <c:pt idx="7">
                    <c:v>2010</c:v>
                  </c:pt>
                  <c:pt idx="8">
                    <c:v>2007</c:v>
                  </c:pt>
                  <c:pt idx="9">
                    <c:v>2010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2007</c:v>
                  </c:pt>
                  <c:pt idx="13">
                    <c:v>2010</c:v>
                  </c:pt>
                  <c:pt idx="14">
                    <c:v>2007</c:v>
                  </c:pt>
                  <c:pt idx="15">
                    <c:v>2010</c:v>
                  </c:pt>
                  <c:pt idx="16">
                    <c:v>2007</c:v>
                  </c:pt>
                  <c:pt idx="17">
                    <c:v>2010</c:v>
                  </c:pt>
                  <c:pt idx="18">
                    <c:v>2007</c:v>
                  </c:pt>
                  <c:pt idx="19">
                    <c:v>2010</c:v>
                  </c:pt>
                  <c:pt idx="20">
                    <c:v>2007</c:v>
                  </c:pt>
                  <c:pt idx="21">
                    <c:v>2010</c:v>
                  </c:pt>
                  <c:pt idx="22">
                    <c:v>2007</c:v>
                  </c:pt>
                  <c:pt idx="23">
                    <c:v>2010</c:v>
                  </c:pt>
                  <c:pt idx="24">
                    <c:v>2007</c:v>
                  </c:pt>
                  <c:pt idx="25">
                    <c:v>2010</c:v>
                  </c:pt>
                  <c:pt idx="26">
                    <c:v>2007</c:v>
                  </c:pt>
                  <c:pt idx="27">
                    <c:v>2010</c:v>
                  </c:pt>
                  <c:pt idx="28">
                    <c:v>2007</c:v>
                  </c:pt>
                  <c:pt idx="29">
                    <c:v>2010</c:v>
                  </c:pt>
                  <c:pt idx="30">
                    <c:v>2007</c:v>
                  </c:pt>
                  <c:pt idx="31">
                    <c:v>2010</c:v>
                  </c:pt>
                  <c:pt idx="32">
                    <c:v>2007</c:v>
                  </c:pt>
                  <c:pt idx="33">
                    <c:v>2010</c:v>
                  </c:pt>
                  <c:pt idx="34">
                    <c:v>2007</c:v>
                  </c:pt>
                  <c:pt idx="35">
                    <c:v>2010</c:v>
                  </c:pt>
                  <c:pt idx="36">
                    <c:v>2007</c:v>
                  </c:pt>
                  <c:pt idx="37">
                    <c:v>2010</c:v>
                  </c:pt>
                  <c:pt idx="38">
                    <c:v>2007</c:v>
                  </c:pt>
                  <c:pt idx="39">
                    <c:v>2010</c:v>
                  </c:pt>
                  <c:pt idx="40">
                    <c:v>2007</c:v>
                  </c:pt>
                  <c:pt idx="41">
                    <c:v>2010</c:v>
                  </c:pt>
                  <c:pt idx="42">
                    <c:v>2007</c:v>
                  </c:pt>
                  <c:pt idx="43">
                    <c:v>2010</c:v>
                  </c:pt>
                  <c:pt idx="44">
                    <c:v>2007</c:v>
                  </c:pt>
                  <c:pt idx="45">
                    <c:v>2010</c:v>
                  </c:pt>
                  <c:pt idx="46">
                    <c:v>2008</c:v>
                  </c:pt>
                  <c:pt idx="47">
                    <c:v>2010</c:v>
                  </c:pt>
                  <c:pt idx="48">
                    <c:v>2007</c:v>
                  </c:pt>
                  <c:pt idx="49">
                    <c:v>2010</c:v>
                  </c:pt>
                  <c:pt idx="50">
                    <c:v>2007</c:v>
                  </c:pt>
                  <c:pt idx="51">
                    <c:v>2010</c:v>
                  </c:pt>
                  <c:pt idx="52">
                    <c:v>2007</c:v>
                  </c:pt>
                  <c:pt idx="53">
                    <c:v>2010</c:v>
                  </c:pt>
                  <c:pt idx="54">
                    <c:v>2007</c:v>
                  </c:pt>
                  <c:pt idx="55">
                    <c:v>2010</c:v>
                  </c:pt>
                  <c:pt idx="56">
                    <c:v>2007</c:v>
                  </c:pt>
                  <c:pt idx="57">
                    <c:v>2010</c:v>
                  </c:pt>
                  <c:pt idx="58">
                    <c:v>2007</c:v>
                  </c:pt>
                  <c:pt idx="59">
                    <c:v>2010</c:v>
                  </c:pt>
                  <c:pt idx="60">
                    <c:v>2007</c:v>
                  </c:pt>
                  <c:pt idx="61">
                    <c:v>2010</c:v>
                  </c:pt>
                  <c:pt idx="62">
                    <c:v>2007</c:v>
                  </c:pt>
                  <c:pt idx="63">
                    <c:v>2010</c:v>
                  </c:pt>
                  <c:pt idx="64">
                    <c:v>2007</c:v>
                  </c:pt>
                  <c:pt idx="65">
                    <c:v>2010</c:v>
                  </c:pt>
                </c:lvl>
                <c:lvl>
                  <c:pt idx="0">
                    <c:v>Denmark</c:v>
                  </c:pt>
                  <c:pt idx="2">
                    <c:v>
France</c:v>
                  </c:pt>
                  <c:pt idx="4">
                    <c:v>
Netherlands</c:v>
                  </c:pt>
                  <c:pt idx="6">
                    <c:v>Sweden</c:v>
                  </c:pt>
                  <c:pt idx="8">
                    <c:v>
Finland</c:v>
                  </c:pt>
                  <c:pt idx="10">
                    <c:v>
Austria</c:v>
                  </c:pt>
                  <c:pt idx="12">
                    <c:v>Germany</c:v>
                  </c:pt>
                  <c:pt idx="14">
                    <c:v>
Italy</c:v>
                  </c:pt>
                  <c:pt idx="16">
                    <c:v>
Belgium</c:v>
                  </c:pt>
                  <c:pt idx="18">
                    <c:v>Ireland</c:v>
                  </c:pt>
                  <c:pt idx="20">
                    <c:v>
EU 27</c:v>
                  </c:pt>
                  <c:pt idx="22">
                    <c:v>
Greece</c:v>
                  </c:pt>
                  <c:pt idx="24">
                    <c:v>UK</c:v>
                  </c:pt>
                  <c:pt idx="26">
                    <c:v>
Portugal</c:v>
                  </c:pt>
                  <c:pt idx="28">
                    <c:v>
Spain</c:v>
                  </c:pt>
                  <c:pt idx="30">
                    <c:v>Norway</c:v>
                  </c:pt>
                  <c:pt idx="32">
                    <c:v>
Iceland</c:v>
                  </c:pt>
                  <c:pt idx="34">
                    <c:v>
Slovenia</c:v>
                  </c:pt>
                  <c:pt idx="36">
                    <c:v>Switzerland</c:v>
                  </c:pt>
                  <c:pt idx="38">
                    <c:v>
Serbia</c:v>
                  </c:pt>
                  <c:pt idx="40">
                    <c:v>
Hungary</c:v>
                  </c:pt>
                  <c:pt idx="42">
                    <c:v>Luxembourg</c:v>
                  </c:pt>
                  <c:pt idx="44">
                    <c:v>
Cyprus</c:v>
                  </c:pt>
                  <c:pt idx="46">
                    <c:v>
Croatia</c:v>
                  </c:pt>
                  <c:pt idx="47">
                    <c:v>
</c:v>
                  </c:pt>
                  <c:pt idx="48">
                    <c:v>Malta</c:v>
                  </c:pt>
                  <c:pt idx="50">
                    <c:v>
Czech Rep.</c:v>
                  </c:pt>
                  <c:pt idx="52">
                    <c:v>
Poland</c:v>
                  </c:pt>
                  <c:pt idx="54">
                    <c:v>Lithuania</c:v>
                  </c:pt>
                  <c:pt idx="56">
                    <c:v>
Slovakia</c:v>
                  </c:pt>
                  <c:pt idx="58">
                    <c:v>
Estonia</c:v>
                  </c:pt>
                  <c:pt idx="60">
                    <c:v>Latvia</c:v>
                  </c:pt>
                  <c:pt idx="62">
                    <c:v>
Bulgaria</c:v>
                  </c:pt>
                  <c:pt idx="64">
                    <c:v>
Romania</c:v>
                  </c:pt>
                </c:lvl>
              </c:multiLvlStrCache>
            </c:multiLvlStrRef>
          </c:cat>
          <c:val>
            <c:numRef>
              <c:f>'Data graph 20072010'!$E$212:$E$277</c:f>
              <c:numCache>
                <c:formatCode>0.0</c:formatCode>
                <c:ptCount val="66"/>
                <c:pt idx="0">
                  <c:v>27.102611</c:v>
                </c:pt>
                <c:pt idx="2">
                  <c:v>26.041435</c:v>
                </c:pt>
                <c:pt idx="4">
                  <c:v>22.981673000000001</c:v>
                </c:pt>
                <c:pt idx="6">
                  <c:v>27.844688999999999</c:v>
                </c:pt>
                <c:pt idx="8">
                  <c:v>23.480747000000001</c:v>
                </c:pt>
                <c:pt idx="10">
                  <c:v>25.105615</c:v>
                </c:pt>
                <c:pt idx="12">
                  <c:v>23.51182</c:v>
                </c:pt>
                <c:pt idx="14">
                  <c:v>23.744129999999998</c:v>
                </c:pt>
                <c:pt idx="16">
                  <c:v>24.272801999999999</c:v>
                </c:pt>
                <c:pt idx="18">
                  <c:v>13.274317999999999</c:v>
                </c:pt>
                <c:pt idx="20">
                  <c:v>22.363218</c:v>
                </c:pt>
                <c:pt idx="22">
                  <c:v>22.338004000000002</c:v>
                </c:pt>
                <c:pt idx="24">
                  <c:v>20.474647999999998</c:v>
                </c:pt>
                <c:pt idx="26">
                  <c:v>20.481414999999998</c:v>
                </c:pt>
                <c:pt idx="28">
                  <c:v>17.425090000000001</c:v>
                </c:pt>
                <c:pt idx="30">
                  <c:v>21.025388</c:v>
                </c:pt>
                <c:pt idx="32">
                  <c:v>17.570079</c:v>
                </c:pt>
                <c:pt idx="34">
                  <c:v>18.947474</c:v>
                </c:pt>
                <c:pt idx="36">
                  <c:v>21.615781999999999</c:v>
                </c:pt>
                <c:pt idx="40">
                  <c:v>20.840651999999999</c:v>
                </c:pt>
                <c:pt idx="42">
                  <c:v>18.389347000000001</c:v>
                </c:pt>
                <c:pt idx="44">
                  <c:v>16.003817999999999</c:v>
                </c:pt>
                <c:pt idx="46">
                  <c:v>16.963771000000001</c:v>
                </c:pt>
                <c:pt idx="48">
                  <c:v>14.643008</c:v>
                </c:pt>
                <c:pt idx="50">
                  <c:v>16.883237000000001</c:v>
                </c:pt>
                <c:pt idx="52">
                  <c:v>16.881805</c:v>
                </c:pt>
                <c:pt idx="54">
                  <c:v>13.791236</c:v>
                </c:pt>
                <c:pt idx="56">
                  <c:v>14.480328</c:v>
                </c:pt>
                <c:pt idx="58">
                  <c:v>11.894719</c:v>
                </c:pt>
                <c:pt idx="60">
                  <c:v>10.786313</c:v>
                </c:pt>
                <c:pt idx="62">
                  <c:v>13.009017</c:v>
                </c:pt>
                <c:pt idx="64">
                  <c:v>12.348974</c:v>
                </c:pt>
              </c:numCache>
            </c:numRef>
          </c:val>
        </c:ser>
        <c:gapWidth val="148"/>
        <c:overlap val="100"/>
        <c:axId val="136437120"/>
        <c:axId val="136512640"/>
      </c:barChart>
      <c:barChart>
        <c:barDir val="col"/>
        <c:grouping val="stacked"/>
        <c:ser>
          <c:idx val="2"/>
          <c:order val="2"/>
          <c:tx>
            <c:strRef>
              <c:f>'Data graph 20072010'!$F$211</c:f>
              <c:strCache>
                <c:ptCount val="1"/>
                <c:pt idx="0">
                  <c:v>Means tested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'Data graph 20072010'!$B$212:$C$277</c:f>
              <c:multiLvlStrCache>
                <c:ptCount val="66"/>
                <c:lvl>
                  <c:pt idx="0">
                    <c:v>2007</c:v>
                  </c:pt>
                  <c:pt idx="1">
                    <c:v>2010</c:v>
                  </c:pt>
                  <c:pt idx="2">
                    <c:v>2007</c:v>
                  </c:pt>
                  <c:pt idx="3">
                    <c:v>2010</c:v>
                  </c:pt>
                  <c:pt idx="4">
                    <c:v>2007</c:v>
                  </c:pt>
                  <c:pt idx="5">
                    <c:v>2010</c:v>
                  </c:pt>
                  <c:pt idx="6">
                    <c:v>2007</c:v>
                  </c:pt>
                  <c:pt idx="7">
                    <c:v>2010</c:v>
                  </c:pt>
                  <c:pt idx="8">
                    <c:v>2007</c:v>
                  </c:pt>
                  <c:pt idx="9">
                    <c:v>2010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2007</c:v>
                  </c:pt>
                  <c:pt idx="13">
                    <c:v>2010</c:v>
                  </c:pt>
                  <c:pt idx="14">
                    <c:v>2007</c:v>
                  </c:pt>
                  <c:pt idx="15">
                    <c:v>2010</c:v>
                  </c:pt>
                  <c:pt idx="16">
                    <c:v>2007</c:v>
                  </c:pt>
                  <c:pt idx="17">
                    <c:v>2010</c:v>
                  </c:pt>
                  <c:pt idx="18">
                    <c:v>2007</c:v>
                  </c:pt>
                  <c:pt idx="19">
                    <c:v>2010</c:v>
                  </c:pt>
                  <c:pt idx="20">
                    <c:v>2007</c:v>
                  </c:pt>
                  <c:pt idx="21">
                    <c:v>2010</c:v>
                  </c:pt>
                  <c:pt idx="22">
                    <c:v>2007</c:v>
                  </c:pt>
                  <c:pt idx="23">
                    <c:v>2010</c:v>
                  </c:pt>
                  <c:pt idx="24">
                    <c:v>2007</c:v>
                  </c:pt>
                  <c:pt idx="25">
                    <c:v>2010</c:v>
                  </c:pt>
                  <c:pt idx="26">
                    <c:v>2007</c:v>
                  </c:pt>
                  <c:pt idx="27">
                    <c:v>2010</c:v>
                  </c:pt>
                  <c:pt idx="28">
                    <c:v>2007</c:v>
                  </c:pt>
                  <c:pt idx="29">
                    <c:v>2010</c:v>
                  </c:pt>
                  <c:pt idx="30">
                    <c:v>2007</c:v>
                  </c:pt>
                  <c:pt idx="31">
                    <c:v>2010</c:v>
                  </c:pt>
                  <c:pt idx="32">
                    <c:v>2007</c:v>
                  </c:pt>
                  <c:pt idx="33">
                    <c:v>2010</c:v>
                  </c:pt>
                  <c:pt idx="34">
                    <c:v>2007</c:v>
                  </c:pt>
                  <c:pt idx="35">
                    <c:v>2010</c:v>
                  </c:pt>
                  <c:pt idx="36">
                    <c:v>2007</c:v>
                  </c:pt>
                  <c:pt idx="37">
                    <c:v>2010</c:v>
                  </c:pt>
                  <c:pt idx="38">
                    <c:v>2007</c:v>
                  </c:pt>
                  <c:pt idx="39">
                    <c:v>2010</c:v>
                  </c:pt>
                  <c:pt idx="40">
                    <c:v>2007</c:v>
                  </c:pt>
                  <c:pt idx="41">
                    <c:v>2010</c:v>
                  </c:pt>
                  <c:pt idx="42">
                    <c:v>2007</c:v>
                  </c:pt>
                  <c:pt idx="43">
                    <c:v>2010</c:v>
                  </c:pt>
                  <c:pt idx="44">
                    <c:v>2007</c:v>
                  </c:pt>
                  <c:pt idx="45">
                    <c:v>2010</c:v>
                  </c:pt>
                  <c:pt idx="46">
                    <c:v>2008</c:v>
                  </c:pt>
                  <c:pt idx="47">
                    <c:v>2010</c:v>
                  </c:pt>
                  <c:pt idx="48">
                    <c:v>2007</c:v>
                  </c:pt>
                  <c:pt idx="49">
                    <c:v>2010</c:v>
                  </c:pt>
                  <c:pt idx="50">
                    <c:v>2007</c:v>
                  </c:pt>
                  <c:pt idx="51">
                    <c:v>2010</c:v>
                  </c:pt>
                  <c:pt idx="52">
                    <c:v>2007</c:v>
                  </c:pt>
                  <c:pt idx="53">
                    <c:v>2010</c:v>
                  </c:pt>
                  <c:pt idx="54">
                    <c:v>2007</c:v>
                  </c:pt>
                  <c:pt idx="55">
                    <c:v>2010</c:v>
                  </c:pt>
                  <c:pt idx="56">
                    <c:v>2007</c:v>
                  </c:pt>
                  <c:pt idx="57">
                    <c:v>2010</c:v>
                  </c:pt>
                  <c:pt idx="58">
                    <c:v>2007</c:v>
                  </c:pt>
                  <c:pt idx="59">
                    <c:v>2010</c:v>
                  </c:pt>
                  <c:pt idx="60">
                    <c:v>2007</c:v>
                  </c:pt>
                  <c:pt idx="61">
                    <c:v>2010</c:v>
                  </c:pt>
                  <c:pt idx="62">
                    <c:v>2007</c:v>
                  </c:pt>
                  <c:pt idx="63">
                    <c:v>2010</c:v>
                  </c:pt>
                  <c:pt idx="64">
                    <c:v>2007</c:v>
                  </c:pt>
                  <c:pt idx="65">
                    <c:v>2010</c:v>
                  </c:pt>
                </c:lvl>
                <c:lvl>
                  <c:pt idx="0">
                    <c:v>Denmark</c:v>
                  </c:pt>
                  <c:pt idx="2">
                    <c:v>
France</c:v>
                  </c:pt>
                  <c:pt idx="4">
                    <c:v>
Netherlands</c:v>
                  </c:pt>
                  <c:pt idx="6">
                    <c:v>Sweden</c:v>
                  </c:pt>
                  <c:pt idx="8">
                    <c:v>
Finland</c:v>
                  </c:pt>
                  <c:pt idx="10">
                    <c:v>
Austria</c:v>
                  </c:pt>
                  <c:pt idx="12">
                    <c:v>Germany</c:v>
                  </c:pt>
                  <c:pt idx="14">
                    <c:v>
Italy</c:v>
                  </c:pt>
                  <c:pt idx="16">
                    <c:v>
Belgium</c:v>
                  </c:pt>
                  <c:pt idx="18">
                    <c:v>Ireland</c:v>
                  </c:pt>
                  <c:pt idx="20">
                    <c:v>
EU 27</c:v>
                  </c:pt>
                  <c:pt idx="22">
                    <c:v>
Greece</c:v>
                  </c:pt>
                  <c:pt idx="24">
                    <c:v>UK</c:v>
                  </c:pt>
                  <c:pt idx="26">
                    <c:v>
Portugal</c:v>
                  </c:pt>
                  <c:pt idx="28">
                    <c:v>
Spain</c:v>
                  </c:pt>
                  <c:pt idx="30">
                    <c:v>Norway</c:v>
                  </c:pt>
                  <c:pt idx="32">
                    <c:v>
Iceland</c:v>
                  </c:pt>
                  <c:pt idx="34">
                    <c:v>
Slovenia</c:v>
                  </c:pt>
                  <c:pt idx="36">
                    <c:v>Switzerland</c:v>
                  </c:pt>
                  <c:pt idx="38">
                    <c:v>
Serbia</c:v>
                  </c:pt>
                  <c:pt idx="40">
                    <c:v>
Hungary</c:v>
                  </c:pt>
                  <c:pt idx="42">
                    <c:v>Luxembourg</c:v>
                  </c:pt>
                  <c:pt idx="44">
                    <c:v>
Cyprus</c:v>
                  </c:pt>
                  <c:pt idx="46">
                    <c:v>
Croatia</c:v>
                  </c:pt>
                  <c:pt idx="47">
                    <c:v>
</c:v>
                  </c:pt>
                  <c:pt idx="48">
                    <c:v>Malta</c:v>
                  </c:pt>
                  <c:pt idx="50">
                    <c:v>
Czech Rep.</c:v>
                  </c:pt>
                  <c:pt idx="52">
                    <c:v>
Poland</c:v>
                  </c:pt>
                  <c:pt idx="54">
                    <c:v>Lithuania</c:v>
                  </c:pt>
                  <c:pt idx="56">
                    <c:v>
Slovakia</c:v>
                  </c:pt>
                  <c:pt idx="58">
                    <c:v>
Estonia</c:v>
                  </c:pt>
                  <c:pt idx="60">
                    <c:v>Latvia</c:v>
                  </c:pt>
                  <c:pt idx="62">
                    <c:v>
Bulgaria</c:v>
                  </c:pt>
                  <c:pt idx="64">
                    <c:v>
Romania</c:v>
                  </c:pt>
                </c:lvl>
              </c:multiLvlStrCache>
            </c:multiLvlStrRef>
          </c:cat>
          <c:val>
            <c:numRef>
              <c:f>'Data graph 20072010'!$F$212:$F$277</c:f>
              <c:numCache>
                <c:formatCode>0.0</c:formatCode>
                <c:ptCount val="66"/>
                <c:pt idx="1">
                  <c:v>0.98957899999999999</c:v>
                </c:pt>
                <c:pt idx="3">
                  <c:v>3.5682200000000002</c:v>
                </c:pt>
                <c:pt idx="5">
                  <c:v>4.6101840000000003</c:v>
                </c:pt>
                <c:pt idx="7">
                  <c:v>0.83537799999999995</c:v>
                </c:pt>
                <c:pt idx="9">
                  <c:v>1.305528</c:v>
                </c:pt>
                <c:pt idx="11">
                  <c:v>2.133162</c:v>
                </c:pt>
                <c:pt idx="13">
                  <c:v>3.5305409999999999</c:v>
                </c:pt>
                <c:pt idx="15">
                  <c:v>1.848452</c:v>
                </c:pt>
                <c:pt idx="17">
                  <c:v>1.4487429999999999</c:v>
                </c:pt>
                <c:pt idx="19">
                  <c:v>7.5561590000000001</c:v>
                </c:pt>
                <c:pt idx="21">
                  <c:v>3.0624349999999998</c:v>
                </c:pt>
                <c:pt idx="23">
                  <c:v>1.882609</c:v>
                </c:pt>
                <c:pt idx="25">
                  <c:v>4.2286599999999996</c:v>
                </c:pt>
                <c:pt idx="27">
                  <c:v>2.6802440000000001</c:v>
                </c:pt>
                <c:pt idx="29">
                  <c:v>4.0487099999999998</c:v>
                </c:pt>
                <c:pt idx="31">
                  <c:v>1.0823050000000001</c:v>
                </c:pt>
                <c:pt idx="33">
                  <c:v>5.5366369999999998</c:v>
                </c:pt>
                <c:pt idx="35">
                  <c:v>2.0312939999999999</c:v>
                </c:pt>
                <c:pt idx="37">
                  <c:v>1.8160350000000001</c:v>
                </c:pt>
                <c:pt idx="39">
                  <c:v>0.97669600000000001</c:v>
                </c:pt>
                <c:pt idx="41">
                  <c:v>1.0553440000000001</c:v>
                </c:pt>
                <c:pt idx="43">
                  <c:v>0.81722300000000003</c:v>
                </c:pt>
                <c:pt idx="45">
                  <c:v>3.006729</c:v>
                </c:pt>
                <c:pt idx="47">
                  <c:v>1.32406</c:v>
                </c:pt>
                <c:pt idx="49">
                  <c:v>2.5997650000000001</c:v>
                </c:pt>
                <c:pt idx="51">
                  <c:v>0.38275599999999999</c:v>
                </c:pt>
                <c:pt idx="53">
                  <c:v>0.70228900000000005</c:v>
                </c:pt>
                <c:pt idx="55">
                  <c:v>0.96606099999999995</c:v>
                </c:pt>
                <c:pt idx="57">
                  <c:v>0.93817600000000001</c:v>
                </c:pt>
                <c:pt idx="59">
                  <c:v>0.15313099999999999</c:v>
                </c:pt>
                <c:pt idx="61">
                  <c:v>0.72113899999999997</c:v>
                </c:pt>
                <c:pt idx="63">
                  <c:v>0.79329099999999997</c:v>
                </c:pt>
                <c:pt idx="65">
                  <c:v>1.2225109999999999</c:v>
                </c:pt>
              </c:numCache>
            </c:numRef>
          </c:val>
        </c:ser>
        <c:ser>
          <c:idx val="3"/>
          <c:order val="3"/>
          <c:tx>
            <c:strRef>
              <c:f>'Data graph 20072010'!$G$211</c:f>
              <c:strCache>
                <c:ptCount val="1"/>
                <c:pt idx="0">
                  <c:v>Non means tested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graph 20072010'!$B$212:$C$277</c:f>
              <c:multiLvlStrCache>
                <c:ptCount val="66"/>
                <c:lvl>
                  <c:pt idx="0">
                    <c:v>2007</c:v>
                  </c:pt>
                  <c:pt idx="1">
                    <c:v>2010</c:v>
                  </c:pt>
                  <c:pt idx="2">
                    <c:v>2007</c:v>
                  </c:pt>
                  <c:pt idx="3">
                    <c:v>2010</c:v>
                  </c:pt>
                  <c:pt idx="4">
                    <c:v>2007</c:v>
                  </c:pt>
                  <c:pt idx="5">
                    <c:v>2010</c:v>
                  </c:pt>
                  <c:pt idx="6">
                    <c:v>2007</c:v>
                  </c:pt>
                  <c:pt idx="7">
                    <c:v>2010</c:v>
                  </c:pt>
                  <c:pt idx="8">
                    <c:v>2007</c:v>
                  </c:pt>
                  <c:pt idx="9">
                    <c:v>2010</c:v>
                  </c:pt>
                  <c:pt idx="10">
                    <c:v>2007</c:v>
                  </c:pt>
                  <c:pt idx="11">
                    <c:v>2010</c:v>
                  </c:pt>
                  <c:pt idx="12">
                    <c:v>2007</c:v>
                  </c:pt>
                  <c:pt idx="13">
                    <c:v>2010</c:v>
                  </c:pt>
                  <c:pt idx="14">
                    <c:v>2007</c:v>
                  </c:pt>
                  <c:pt idx="15">
                    <c:v>2010</c:v>
                  </c:pt>
                  <c:pt idx="16">
                    <c:v>2007</c:v>
                  </c:pt>
                  <c:pt idx="17">
                    <c:v>2010</c:v>
                  </c:pt>
                  <c:pt idx="18">
                    <c:v>2007</c:v>
                  </c:pt>
                  <c:pt idx="19">
                    <c:v>2010</c:v>
                  </c:pt>
                  <c:pt idx="20">
                    <c:v>2007</c:v>
                  </c:pt>
                  <c:pt idx="21">
                    <c:v>2010</c:v>
                  </c:pt>
                  <c:pt idx="22">
                    <c:v>2007</c:v>
                  </c:pt>
                  <c:pt idx="23">
                    <c:v>2010</c:v>
                  </c:pt>
                  <c:pt idx="24">
                    <c:v>2007</c:v>
                  </c:pt>
                  <c:pt idx="25">
                    <c:v>2010</c:v>
                  </c:pt>
                  <c:pt idx="26">
                    <c:v>2007</c:v>
                  </c:pt>
                  <c:pt idx="27">
                    <c:v>2010</c:v>
                  </c:pt>
                  <c:pt idx="28">
                    <c:v>2007</c:v>
                  </c:pt>
                  <c:pt idx="29">
                    <c:v>2010</c:v>
                  </c:pt>
                  <c:pt idx="30">
                    <c:v>2007</c:v>
                  </c:pt>
                  <c:pt idx="31">
                    <c:v>2010</c:v>
                  </c:pt>
                  <c:pt idx="32">
                    <c:v>2007</c:v>
                  </c:pt>
                  <c:pt idx="33">
                    <c:v>2010</c:v>
                  </c:pt>
                  <c:pt idx="34">
                    <c:v>2007</c:v>
                  </c:pt>
                  <c:pt idx="35">
                    <c:v>2010</c:v>
                  </c:pt>
                  <c:pt idx="36">
                    <c:v>2007</c:v>
                  </c:pt>
                  <c:pt idx="37">
                    <c:v>2010</c:v>
                  </c:pt>
                  <c:pt idx="38">
                    <c:v>2007</c:v>
                  </c:pt>
                  <c:pt idx="39">
                    <c:v>2010</c:v>
                  </c:pt>
                  <c:pt idx="40">
                    <c:v>2007</c:v>
                  </c:pt>
                  <c:pt idx="41">
                    <c:v>2010</c:v>
                  </c:pt>
                  <c:pt idx="42">
                    <c:v>2007</c:v>
                  </c:pt>
                  <c:pt idx="43">
                    <c:v>2010</c:v>
                  </c:pt>
                  <c:pt idx="44">
                    <c:v>2007</c:v>
                  </c:pt>
                  <c:pt idx="45">
                    <c:v>2010</c:v>
                  </c:pt>
                  <c:pt idx="46">
                    <c:v>2008</c:v>
                  </c:pt>
                  <c:pt idx="47">
                    <c:v>2010</c:v>
                  </c:pt>
                  <c:pt idx="48">
                    <c:v>2007</c:v>
                  </c:pt>
                  <c:pt idx="49">
                    <c:v>2010</c:v>
                  </c:pt>
                  <c:pt idx="50">
                    <c:v>2007</c:v>
                  </c:pt>
                  <c:pt idx="51">
                    <c:v>2010</c:v>
                  </c:pt>
                  <c:pt idx="52">
                    <c:v>2007</c:v>
                  </c:pt>
                  <c:pt idx="53">
                    <c:v>2010</c:v>
                  </c:pt>
                  <c:pt idx="54">
                    <c:v>2007</c:v>
                  </c:pt>
                  <c:pt idx="55">
                    <c:v>2010</c:v>
                  </c:pt>
                  <c:pt idx="56">
                    <c:v>2007</c:v>
                  </c:pt>
                  <c:pt idx="57">
                    <c:v>2010</c:v>
                  </c:pt>
                  <c:pt idx="58">
                    <c:v>2007</c:v>
                  </c:pt>
                  <c:pt idx="59">
                    <c:v>2010</c:v>
                  </c:pt>
                  <c:pt idx="60">
                    <c:v>2007</c:v>
                  </c:pt>
                  <c:pt idx="61">
                    <c:v>2010</c:v>
                  </c:pt>
                  <c:pt idx="62">
                    <c:v>2007</c:v>
                  </c:pt>
                  <c:pt idx="63">
                    <c:v>2010</c:v>
                  </c:pt>
                  <c:pt idx="64">
                    <c:v>2007</c:v>
                  </c:pt>
                  <c:pt idx="65">
                    <c:v>2010</c:v>
                  </c:pt>
                </c:lvl>
                <c:lvl>
                  <c:pt idx="0">
                    <c:v>Denmark</c:v>
                  </c:pt>
                  <c:pt idx="2">
                    <c:v>
France</c:v>
                  </c:pt>
                  <c:pt idx="4">
                    <c:v>
Netherlands</c:v>
                  </c:pt>
                  <c:pt idx="6">
                    <c:v>Sweden</c:v>
                  </c:pt>
                  <c:pt idx="8">
                    <c:v>
Finland</c:v>
                  </c:pt>
                  <c:pt idx="10">
                    <c:v>
Austria</c:v>
                  </c:pt>
                  <c:pt idx="12">
                    <c:v>Germany</c:v>
                  </c:pt>
                  <c:pt idx="14">
                    <c:v>
Italy</c:v>
                  </c:pt>
                  <c:pt idx="16">
                    <c:v>
Belgium</c:v>
                  </c:pt>
                  <c:pt idx="18">
                    <c:v>Ireland</c:v>
                  </c:pt>
                  <c:pt idx="20">
                    <c:v>
EU 27</c:v>
                  </c:pt>
                  <c:pt idx="22">
                    <c:v>
Greece</c:v>
                  </c:pt>
                  <c:pt idx="24">
                    <c:v>UK</c:v>
                  </c:pt>
                  <c:pt idx="26">
                    <c:v>
Portugal</c:v>
                  </c:pt>
                  <c:pt idx="28">
                    <c:v>
Spain</c:v>
                  </c:pt>
                  <c:pt idx="30">
                    <c:v>Norway</c:v>
                  </c:pt>
                  <c:pt idx="32">
                    <c:v>
Iceland</c:v>
                  </c:pt>
                  <c:pt idx="34">
                    <c:v>
Slovenia</c:v>
                  </c:pt>
                  <c:pt idx="36">
                    <c:v>Switzerland</c:v>
                  </c:pt>
                  <c:pt idx="38">
                    <c:v>
Serbia</c:v>
                  </c:pt>
                  <c:pt idx="40">
                    <c:v>
Hungary</c:v>
                  </c:pt>
                  <c:pt idx="42">
                    <c:v>Luxembourg</c:v>
                  </c:pt>
                  <c:pt idx="44">
                    <c:v>
Cyprus</c:v>
                  </c:pt>
                  <c:pt idx="46">
                    <c:v>
Croatia</c:v>
                  </c:pt>
                  <c:pt idx="47">
                    <c:v>
</c:v>
                  </c:pt>
                  <c:pt idx="48">
                    <c:v>Malta</c:v>
                  </c:pt>
                  <c:pt idx="50">
                    <c:v>
Czech Rep.</c:v>
                  </c:pt>
                  <c:pt idx="52">
                    <c:v>
Poland</c:v>
                  </c:pt>
                  <c:pt idx="54">
                    <c:v>Lithuania</c:v>
                  </c:pt>
                  <c:pt idx="56">
                    <c:v>
Slovakia</c:v>
                  </c:pt>
                  <c:pt idx="58">
                    <c:v>
Estonia</c:v>
                  </c:pt>
                  <c:pt idx="60">
                    <c:v>Latvia</c:v>
                  </c:pt>
                  <c:pt idx="62">
                    <c:v>
Bulgaria</c:v>
                  </c:pt>
                  <c:pt idx="64">
                    <c:v>
Romania</c:v>
                  </c:pt>
                </c:lvl>
              </c:multiLvlStrCache>
            </c:multiLvlStrRef>
          </c:cat>
          <c:val>
            <c:numRef>
              <c:f>'Data graph 20072010'!$G$212:$G$277</c:f>
              <c:numCache>
                <c:formatCode>0.0</c:formatCode>
                <c:ptCount val="66"/>
                <c:pt idx="1">
                  <c:v>31.416494</c:v>
                </c:pt>
                <c:pt idx="3">
                  <c:v>28.475860999999998</c:v>
                </c:pt>
                <c:pt idx="5">
                  <c:v>25.581071000000001</c:v>
                </c:pt>
                <c:pt idx="7">
                  <c:v>29.064568999999999</c:v>
                </c:pt>
                <c:pt idx="9">
                  <c:v>28.429835000000001</c:v>
                </c:pt>
                <c:pt idx="11">
                  <c:v>27.376211000000001</c:v>
                </c:pt>
                <c:pt idx="13">
                  <c:v>25.913212000000001</c:v>
                </c:pt>
                <c:pt idx="15">
                  <c:v>26.724582000000002</c:v>
                </c:pt>
                <c:pt idx="17">
                  <c:v>26.946629000000001</c:v>
                </c:pt>
                <c:pt idx="19">
                  <c:v>20.778314999999999</c:v>
                </c:pt>
                <c:pt idx="21">
                  <c:v>25.170186999999999</c:v>
                </c:pt>
                <c:pt idx="23">
                  <c:v>26.273698</c:v>
                </c:pt>
                <c:pt idx="25">
                  <c:v>22.920608999999999</c:v>
                </c:pt>
                <c:pt idx="27">
                  <c:v>22.823447999999999</c:v>
                </c:pt>
                <c:pt idx="29">
                  <c:v>21.141214000000002</c:v>
                </c:pt>
                <c:pt idx="31">
                  <c:v>24.041246999999998</c:v>
                </c:pt>
                <c:pt idx="33">
                  <c:v>18.747917000000001</c:v>
                </c:pt>
                <c:pt idx="35">
                  <c:v>22.243469000000001</c:v>
                </c:pt>
                <c:pt idx="37">
                  <c:v>22.378017</c:v>
                </c:pt>
                <c:pt idx="39">
                  <c:v>23.020357000000001</c:v>
                </c:pt>
                <c:pt idx="41">
                  <c:v>21.492242000000001</c:v>
                </c:pt>
                <c:pt idx="43">
                  <c:v>21.483688999999998</c:v>
                </c:pt>
                <c:pt idx="45">
                  <c:v>18.304735999999998</c:v>
                </c:pt>
                <c:pt idx="47">
                  <c:v>19.009409999999999</c:v>
                </c:pt>
                <c:pt idx="49">
                  <c:v>16.970544</c:v>
                </c:pt>
                <c:pt idx="51">
                  <c:v>19.110322</c:v>
                </c:pt>
                <c:pt idx="53">
                  <c:v>17.923100000000002</c:v>
                </c:pt>
                <c:pt idx="55">
                  <c:v>17.331665999999998</c:v>
                </c:pt>
                <c:pt idx="57">
                  <c:v>17.085667999999998</c:v>
                </c:pt>
                <c:pt idx="59">
                  <c:v>17.731234000000001</c:v>
                </c:pt>
                <c:pt idx="61">
                  <c:v>16.882830999999999</c:v>
                </c:pt>
                <c:pt idx="63">
                  <c:v>16.762678999999999</c:v>
                </c:pt>
                <c:pt idx="65">
                  <c:v>16.171016999999999</c:v>
                </c:pt>
              </c:numCache>
            </c:numRef>
          </c:val>
        </c:ser>
        <c:gapWidth val="0"/>
        <c:overlap val="100"/>
        <c:axId val="136516352"/>
        <c:axId val="136514560"/>
      </c:barChart>
      <c:catAx>
        <c:axId val="136437120"/>
        <c:scaling>
          <c:orientation val="minMax"/>
        </c:scaling>
        <c:axPos val="b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36512640"/>
        <c:crosses val="autoZero"/>
        <c:auto val="1"/>
        <c:lblAlgn val="ctr"/>
        <c:lblOffset val="100"/>
        <c:tickLblSkip val="1"/>
      </c:catAx>
      <c:valAx>
        <c:axId val="1365126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fr-FR" sz="1200" b="0" i="0" u="none" strike="noStrike" baseline="0"/>
                  <a:t>benefit expenditure as a percentage of GDP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6727275831327052E-3"/>
              <c:y val="0.28268709801334535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136437120"/>
        <c:crosses val="autoZero"/>
        <c:crossBetween val="between"/>
      </c:valAx>
      <c:valAx>
        <c:axId val="136514560"/>
        <c:scaling>
          <c:orientation val="minMax"/>
          <c:max val="35"/>
        </c:scaling>
        <c:axPos val="r"/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136516352"/>
        <c:crosses val="max"/>
        <c:crossBetween val="between"/>
      </c:valAx>
      <c:catAx>
        <c:axId val="136516352"/>
        <c:scaling>
          <c:orientation val="minMax"/>
        </c:scaling>
        <c:delete val="1"/>
        <c:axPos val="b"/>
        <c:tickLblPos val="nextTo"/>
        <c:crossAx val="1365145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64153477600339293"/>
          <c:y val="0.13675810309693082"/>
          <c:w val="0.31148794958797293"/>
          <c:h val="8.2680455862808533E-2"/>
        </c:manualLayout>
      </c:layout>
      <c:txPr>
        <a:bodyPr/>
        <a:lstStyle/>
        <a:p>
          <a:pPr>
            <a:defRPr sz="1600"/>
          </a:pPr>
          <a:endParaRPr lang="fr-FR"/>
        </a:p>
      </c:txPr>
    </c:legend>
    <c:plotVisOnly val="1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600" b="1" i="0" u="none" strike="noStrike" baseline="0"/>
              <a:t>Means-tested and non-means-tested for the </a:t>
            </a:r>
            <a:r>
              <a:rPr lang="fr-FR" sz="1600" b="1" i="0" u="none" strike="noStrike" baseline="0">
                <a:solidFill>
                  <a:schemeClr val="accent1"/>
                </a:solidFill>
              </a:rPr>
              <a:t>working age </a:t>
            </a:r>
            <a:r>
              <a:rPr lang="fr-FR" sz="1600" b="1" i="0" u="none" strike="noStrike" baseline="0"/>
              <a:t>benefit expenditure, European countries, 2007 and 2009 (percentage of GDP)</a:t>
            </a:r>
            <a:endParaRPr lang="fr-FR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6.2701183346499073E-2"/>
          <c:y val="0.22151988707647982"/>
          <c:w val="0.89232490666875142"/>
          <c:h val="0.49747537097511507"/>
        </c:manualLayout>
      </c:layout>
      <c:barChart>
        <c:barDir val="col"/>
        <c:grouping val="stacked"/>
        <c:ser>
          <c:idx val="0"/>
          <c:order val="0"/>
          <c:tx>
            <c:strRef>
              <c:f>'Data graph WA'!$D$3</c:f>
              <c:strCache>
                <c:ptCount val="1"/>
                <c:pt idx="0">
                  <c:v>Means-tested</c:v>
                </c:pt>
              </c:strCache>
            </c:strRef>
          </c:tx>
          <c:spPr>
            <a:solidFill>
              <a:schemeClr val="accent3"/>
            </a:solidFill>
          </c:spPr>
          <c:cat>
            <c:multiLvlStrRef>
              <c:f>'Data graph WA'!$B$4:$C$79</c:f>
              <c:multiLvlStrCache>
                <c:ptCount val="60"/>
                <c:lvl>
                  <c:pt idx="0">
                    <c:v>2009</c:v>
                  </c:pt>
                  <c:pt idx="1">
                    <c:v>2007</c:v>
                  </c:pt>
                  <c:pt idx="2">
                    <c:v>2009</c:v>
                  </c:pt>
                  <c:pt idx="3">
                    <c:v>2007</c:v>
                  </c:pt>
                  <c:pt idx="4">
                    <c:v>2009</c:v>
                  </c:pt>
                  <c:pt idx="5">
                    <c:v>2007</c:v>
                  </c:pt>
                  <c:pt idx="6">
                    <c:v>2009</c:v>
                  </c:pt>
                  <c:pt idx="7">
                    <c:v>2007</c:v>
                  </c:pt>
                  <c:pt idx="8">
                    <c:v>2009</c:v>
                  </c:pt>
                  <c:pt idx="9">
                    <c:v>2007</c:v>
                  </c:pt>
                  <c:pt idx="10">
                    <c:v>2009</c:v>
                  </c:pt>
                  <c:pt idx="11">
                    <c:v>2007</c:v>
                  </c:pt>
                  <c:pt idx="12">
                    <c:v>2009</c:v>
                  </c:pt>
                  <c:pt idx="13">
                    <c:v>2007</c:v>
                  </c:pt>
                  <c:pt idx="14">
                    <c:v>2009</c:v>
                  </c:pt>
                  <c:pt idx="15">
                    <c:v>2007</c:v>
                  </c:pt>
                  <c:pt idx="16">
                    <c:v>2009</c:v>
                  </c:pt>
                  <c:pt idx="17">
                    <c:v>2007</c:v>
                  </c:pt>
                  <c:pt idx="18">
                    <c:v>2009</c:v>
                  </c:pt>
                  <c:pt idx="19">
                    <c:v>2007</c:v>
                  </c:pt>
                  <c:pt idx="20">
                    <c:v>2009</c:v>
                  </c:pt>
                  <c:pt idx="21">
                    <c:v>2007</c:v>
                  </c:pt>
                  <c:pt idx="22">
                    <c:v>2008</c:v>
                  </c:pt>
                  <c:pt idx="23">
                    <c:v>2007</c:v>
                  </c:pt>
                  <c:pt idx="24">
                    <c:v>2009</c:v>
                  </c:pt>
                  <c:pt idx="25">
                    <c:v>2007</c:v>
                  </c:pt>
                  <c:pt idx="26">
                    <c:v>2009</c:v>
                  </c:pt>
                  <c:pt idx="27">
                    <c:v>2007</c:v>
                  </c:pt>
                  <c:pt idx="28">
                    <c:v>2009</c:v>
                  </c:pt>
                  <c:pt idx="29">
                    <c:v>2007</c:v>
                  </c:pt>
                  <c:pt idx="30">
                    <c:v>2009</c:v>
                  </c:pt>
                  <c:pt idx="31">
                    <c:v>2007</c:v>
                  </c:pt>
                  <c:pt idx="32">
                    <c:v>2009</c:v>
                  </c:pt>
                  <c:pt idx="33">
                    <c:v>2007</c:v>
                  </c:pt>
                  <c:pt idx="34">
                    <c:v>2009</c:v>
                  </c:pt>
                  <c:pt idx="35">
                    <c:v>2007</c:v>
                  </c:pt>
                  <c:pt idx="36">
                    <c:v>2009</c:v>
                  </c:pt>
                  <c:pt idx="37">
                    <c:v>2007</c:v>
                  </c:pt>
                  <c:pt idx="38">
                    <c:v>2009</c:v>
                  </c:pt>
                  <c:pt idx="39">
                    <c:v>2007</c:v>
                  </c:pt>
                  <c:pt idx="40">
                    <c:v>2009</c:v>
                  </c:pt>
                  <c:pt idx="41">
                    <c:v>2007</c:v>
                  </c:pt>
                  <c:pt idx="42">
                    <c:v>2009</c:v>
                  </c:pt>
                  <c:pt idx="43">
                    <c:v>2007</c:v>
                  </c:pt>
                  <c:pt idx="44">
                    <c:v>2009</c:v>
                  </c:pt>
                  <c:pt idx="45">
                    <c:v>2007</c:v>
                  </c:pt>
                  <c:pt idx="46">
                    <c:v>2009</c:v>
                  </c:pt>
                  <c:pt idx="47">
                    <c:v>2007</c:v>
                  </c:pt>
                  <c:pt idx="48">
                    <c:v>2009</c:v>
                  </c:pt>
                  <c:pt idx="49">
                    <c:v>2007</c:v>
                  </c:pt>
                  <c:pt idx="50">
                    <c:v>2009</c:v>
                  </c:pt>
                  <c:pt idx="51">
                    <c:v>2007</c:v>
                  </c:pt>
                  <c:pt idx="52">
                    <c:v>2009</c:v>
                  </c:pt>
                  <c:pt idx="53">
                    <c:v>2007</c:v>
                  </c:pt>
                  <c:pt idx="54">
                    <c:v>2009</c:v>
                  </c:pt>
                  <c:pt idx="55">
                    <c:v>2007</c:v>
                  </c:pt>
                  <c:pt idx="56">
                    <c:v>2009</c:v>
                  </c:pt>
                  <c:pt idx="57">
                    <c:v>2007</c:v>
                  </c:pt>
                  <c:pt idx="58">
                    <c:v>2009</c:v>
                  </c:pt>
                  <c:pt idx="59">
                    <c:v>2007</c:v>
                  </c:pt>
                </c:lvl>
                <c:lvl>
                  <c:pt idx="0">
                    <c:v>Bulgaria</c:v>
                  </c:pt>
                  <c:pt idx="2">
                    <c:v>
Romania</c:v>
                  </c:pt>
                  <c:pt idx="4">
                    <c:v>
Latvia</c:v>
                  </c:pt>
                  <c:pt idx="6">
                    <c:v>Estonia</c:v>
                  </c:pt>
                  <c:pt idx="8">
                    <c:v>
Poland</c:v>
                  </c:pt>
                  <c:pt idx="10">
                    <c:v>
Lithuania</c:v>
                  </c:pt>
                  <c:pt idx="12">
                    <c:v>Slovakia</c:v>
                  </c:pt>
                  <c:pt idx="14">
                    <c:v>
Malta</c:v>
                  </c:pt>
                  <c:pt idx="16">
                    <c:v>
Czech Rep.</c:v>
                  </c:pt>
                  <c:pt idx="18">
                    <c:v>Cyprus</c:v>
                  </c:pt>
                  <c:pt idx="20">
                    <c:v>
Hungary</c:v>
                  </c:pt>
                  <c:pt idx="22">
                    <c:v>
Switzerland</c:v>
                  </c:pt>
                  <c:pt idx="24">
                    <c:v>Slovenia</c:v>
                  </c:pt>
                  <c:pt idx="26">
                    <c:v>
Luxembourg</c:v>
                  </c:pt>
                  <c:pt idx="28">
                    <c:v>
Italy</c:v>
                  </c:pt>
                  <c:pt idx="30">
                    <c:v>Portugal</c:v>
                  </c:pt>
                  <c:pt idx="32">
                    <c:v>
Austria</c:v>
                  </c:pt>
                  <c:pt idx="34">
                    <c:v>
Greece</c:v>
                  </c:pt>
                  <c:pt idx="36">
                    <c:v>UK</c:v>
                  </c:pt>
                  <c:pt idx="38">
                    <c:v>
Norway</c:v>
                  </c:pt>
                  <c:pt idx="40">
                    <c:v>
EU 27</c:v>
                  </c:pt>
                  <c:pt idx="42">
                    <c:v>EU 25</c:v>
                  </c:pt>
                  <c:pt idx="44">
                    <c:v>
Spain</c:v>
                  </c:pt>
                  <c:pt idx="46">
                    <c:v>
Denmark</c:v>
                  </c:pt>
                  <c:pt idx="48">
                    <c:v>France</c:v>
                  </c:pt>
                  <c:pt idx="50">
                    <c:v>
Germany</c:v>
                  </c:pt>
                  <c:pt idx="52">
                    <c:v>
Ireland</c:v>
                  </c:pt>
                  <c:pt idx="54">
                    <c:v>Belgium</c:v>
                  </c:pt>
                  <c:pt idx="56">
                    <c:v>
Iceland</c:v>
                  </c:pt>
                  <c:pt idx="58">
                    <c:v>
Netherlands</c:v>
                  </c:pt>
                </c:lvl>
              </c:multiLvlStrCache>
            </c:multiLvlStrRef>
          </c:cat>
          <c:val>
            <c:numRef>
              <c:f>'Data graph WA'!$D$4:$D$79</c:f>
              <c:numCache>
                <c:formatCode>0.0</c:formatCode>
                <c:ptCount val="60"/>
                <c:pt idx="1">
                  <c:v>0.25082999999999994</c:v>
                </c:pt>
                <c:pt idx="3">
                  <c:v>0.71546999999999994</c:v>
                </c:pt>
                <c:pt idx="5">
                  <c:v>0.174846</c:v>
                </c:pt>
                <c:pt idx="7">
                  <c:v>6.8764000000000006E-2</c:v>
                </c:pt>
                <c:pt idx="9">
                  <c:v>0.34757800000000005</c:v>
                </c:pt>
                <c:pt idx="11">
                  <c:v>0.12712200000000001</c:v>
                </c:pt>
                <c:pt idx="13">
                  <c:v>0.63491999999999993</c:v>
                </c:pt>
                <c:pt idx="15">
                  <c:v>1.8618519999999998</c:v>
                </c:pt>
                <c:pt idx="17">
                  <c:v>0.16468800000000006</c:v>
                </c:pt>
                <c:pt idx="19">
                  <c:v>1.2716520000000002</c:v>
                </c:pt>
                <c:pt idx="21">
                  <c:v>1.287744</c:v>
                </c:pt>
                <c:pt idx="23">
                  <c:v>1.331375</c:v>
                </c:pt>
                <c:pt idx="25">
                  <c:v>0.4976919999999998</c:v>
                </c:pt>
                <c:pt idx="27">
                  <c:v>0.55177100000000001</c:v>
                </c:pt>
                <c:pt idx="29">
                  <c:v>0.4043509999999999</c:v>
                </c:pt>
                <c:pt idx="31">
                  <c:v>0.64422699999999999</c:v>
                </c:pt>
                <c:pt idx="33">
                  <c:v>1.084136</c:v>
                </c:pt>
                <c:pt idx="35">
                  <c:v>1.0240530000000001</c:v>
                </c:pt>
                <c:pt idx="37">
                  <c:v>2.2881710000000002</c:v>
                </c:pt>
                <c:pt idx="39">
                  <c:v>0.66186599999999984</c:v>
                </c:pt>
                <c:pt idx="41">
                  <c:v>1.7170489999999998</c:v>
                </c:pt>
                <c:pt idx="43">
                  <c:v>1.7309349999999999</c:v>
                </c:pt>
                <c:pt idx="45">
                  <c:v>1.4931839999999998</c:v>
                </c:pt>
                <c:pt idx="47">
                  <c:v>0.691639</c:v>
                </c:pt>
                <c:pt idx="49">
                  <c:v>2.4776899999999995</c:v>
                </c:pt>
                <c:pt idx="51">
                  <c:v>2.2853659999999998</c:v>
                </c:pt>
                <c:pt idx="53">
                  <c:v>2.7461759999999997</c:v>
                </c:pt>
                <c:pt idx="55">
                  <c:v>1.0304500000000001</c:v>
                </c:pt>
                <c:pt idx="57">
                  <c:v>2.9831460000000001</c:v>
                </c:pt>
                <c:pt idx="59">
                  <c:v>2.8144040000000001</c:v>
                </c:pt>
              </c:numCache>
            </c:numRef>
          </c:val>
        </c:ser>
        <c:ser>
          <c:idx val="1"/>
          <c:order val="1"/>
          <c:tx>
            <c:strRef>
              <c:f>'Data graph WA'!$E$3</c:f>
              <c:strCache>
                <c:ptCount val="1"/>
                <c:pt idx="0">
                  <c:v>Non means-tested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</c:spPr>
          <c:cat>
            <c:multiLvlStrRef>
              <c:f>'Data graph WA'!$B$4:$C$79</c:f>
              <c:multiLvlStrCache>
                <c:ptCount val="60"/>
                <c:lvl>
                  <c:pt idx="0">
                    <c:v>2009</c:v>
                  </c:pt>
                  <c:pt idx="1">
                    <c:v>2007</c:v>
                  </c:pt>
                  <c:pt idx="2">
                    <c:v>2009</c:v>
                  </c:pt>
                  <c:pt idx="3">
                    <c:v>2007</c:v>
                  </c:pt>
                  <c:pt idx="4">
                    <c:v>2009</c:v>
                  </c:pt>
                  <c:pt idx="5">
                    <c:v>2007</c:v>
                  </c:pt>
                  <c:pt idx="6">
                    <c:v>2009</c:v>
                  </c:pt>
                  <c:pt idx="7">
                    <c:v>2007</c:v>
                  </c:pt>
                  <c:pt idx="8">
                    <c:v>2009</c:v>
                  </c:pt>
                  <c:pt idx="9">
                    <c:v>2007</c:v>
                  </c:pt>
                  <c:pt idx="10">
                    <c:v>2009</c:v>
                  </c:pt>
                  <c:pt idx="11">
                    <c:v>2007</c:v>
                  </c:pt>
                  <c:pt idx="12">
                    <c:v>2009</c:v>
                  </c:pt>
                  <c:pt idx="13">
                    <c:v>2007</c:v>
                  </c:pt>
                  <c:pt idx="14">
                    <c:v>2009</c:v>
                  </c:pt>
                  <c:pt idx="15">
                    <c:v>2007</c:v>
                  </c:pt>
                  <c:pt idx="16">
                    <c:v>2009</c:v>
                  </c:pt>
                  <c:pt idx="17">
                    <c:v>2007</c:v>
                  </c:pt>
                  <c:pt idx="18">
                    <c:v>2009</c:v>
                  </c:pt>
                  <c:pt idx="19">
                    <c:v>2007</c:v>
                  </c:pt>
                  <c:pt idx="20">
                    <c:v>2009</c:v>
                  </c:pt>
                  <c:pt idx="21">
                    <c:v>2007</c:v>
                  </c:pt>
                  <c:pt idx="22">
                    <c:v>2008</c:v>
                  </c:pt>
                  <c:pt idx="23">
                    <c:v>2007</c:v>
                  </c:pt>
                  <c:pt idx="24">
                    <c:v>2009</c:v>
                  </c:pt>
                  <c:pt idx="25">
                    <c:v>2007</c:v>
                  </c:pt>
                  <c:pt idx="26">
                    <c:v>2009</c:v>
                  </c:pt>
                  <c:pt idx="27">
                    <c:v>2007</c:v>
                  </c:pt>
                  <c:pt idx="28">
                    <c:v>2009</c:v>
                  </c:pt>
                  <c:pt idx="29">
                    <c:v>2007</c:v>
                  </c:pt>
                  <c:pt idx="30">
                    <c:v>2009</c:v>
                  </c:pt>
                  <c:pt idx="31">
                    <c:v>2007</c:v>
                  </c:pt>
                  <c:pt idx="32">
                    <c:v>2009</c:v>
                  </c:pt>
                  <c:pt idx="33">
                    <c:v>2007</c:v>
                  </c:pt>
                  <c:pt idx="34">
                    <c:v>2009</c:v>
                  </c:pt>
                  <c:pt idx="35">
                    <c:v>2007</c:v>
                  </c:pt>
                  <c:pt idx="36">
                    <c:v>2009</c:v>
                  </c:pt>
                  <c:pt idx="37">
                    <c:v>2007</c:v>
                  </c:pt>
                  <c:pt idx="38">
                    <c:v>2009</c:v>
                  </c:pt>
                  <c:pt idx="39">
                    <c:v>2007</c:v>
                  </c:pt>
                  <c:pt idx="40">
                    <c:v>2009</c:v>
                  </c:pt>
                  <c:pt idx="41">
                    <c:v>2007</c:v>
                  </c:pt>
                  <c:pt idx="42">
                    <c:v>2009</c:v>
                  </c:pt>
                  <c:pt idx="43">
                    <c:v>2007</c:v>
                  </c:pt>
                  <c:pt idx="44">
                    <c:v>2009</c:v>
                  </c:pt>
                  <c:pt idx="45">
                    <c:v>2007</c:v>
                  </c:pt>
                  <c:pt idx="46">
                    <c:v>2009</c:v>
                  </c:pt>
                  <c:pt idx="47">
                    <c:v>2007</c:v>
                  </c:pt>
                  <c:pt idx="48">
                    <c:v>2009</c:v>
                  </c:pt>
                  <c:pt idx="49">
                    <c:v>2007</c:v>
                  </c:pt>
                  <c:pt idx="50">
                    <c:v>2009</c:v>
                  </c:pt>
                  <c:pt idx="51">
                    <c:v>2007</c:v>
                  </c:pt>
                  <c:pt idx="52">
                    <c:v>2009</c:v>
                  </c:pt>
                  <c:pt idx="53">
                    <c:v>2007</c:v>
                  </c:pt>
                  <c:pt idx="54">
                    <c:v>2009</c:v>
                  </c:pt>
                  <c:pt idx="55">
                    <c:v>2007</c:v>
                  </c:pt>
                  <c:pt idx="56">
                    <c:v>2009</c:v>
                  </c:pt>
                  <c:pt idx="57">
                    <c:v>2007</c:v>
                  </c:pt>
                  <c:pt idx="58">
                    <c:v>2009</c:v>
                  </c:pt>
                  <c:pt idx="59">
                    <c:v>2007</c:v>
                  </c:pt>
                </c:lvl>
                <c:lvl>
                  <c:pt idx="0">
                    <c:v>Bulgaria</c:v>
                  </c:pt>
                  <c:pt idx="2">
                    <c:v>
Romania</c:v>
                  </c:pt>
                  <c:pt idx="4">
                    <c:v>
Latvia</c:v>
                  </c:pt>
                  <c:pt idx="6">
                    <c:v>Estonia</c:v>
                  </c:pt>
                  <c:pt idx="8">
                    <c:v>
Poland</c:v>
                  </c:pt>
                  <c:pt idx="10">
                    <c:v>
Lithuania</c:v>
                  </c:pt>
                  <c:pt idx="12">
                    <c:v>Slovakia</c:v>
                  </c:pt>
                  <c:pt idx="14">
                    <c:v>
Malta</c:v>
                  </c:pt>
                  <c:pt idx="16">
                    <c:v>
Czech Rep.</c:v>
                  </c:pt>
                  <c:pt idx="18">
                    <c:v>Cyprus</c:v>
                  </c:pt>
                  <c:pt idx="20">
                    <c:v>
Hungary</c:v>
                  </c:pt>
                  <c:pt idx="22">
                    <c:v>
Switzerland</c:v>
                  </c:pt>
                  <c:pt idx="24">
                    <c:v>Slovenia</c:v>
                  </c:pt>
                  <c:pt idx="26">
                    <c:v>
Luxembourg</c:v>
                  </c:pt>
                  <c:pt idx="28">
                    <c:v>
Italy</c:v>
                  </c:pt>
                  <c:pt idx="30">
                    <c:v>Portugal</c:v>
                  </c:pt>
                  <c:pt idx="32">
                    <c:v>
Austria</c:v>
                  </c:pt>
                  <c:pt idx="34">
                    <c:v>
Greece</c:v>
                  </c:pt>
                  <c:pt idx="36">
                    <c:v>UK</c:v>
                  </c:pt>
                  <c:pt idx="38">
                    <c:v>
Norway</c:v>
                  </c:pt>
                  <c:pt idx="40">
                    <c:v>
EU 27</c:v>
                  </c:pt>
                  <c:pt idx="42">
                    <c:v>EU 25</c:v>
                  </c:pt>
                  <c:pt idx="44">
                    <c:v>
Spain</c:v>
                  </c:pt>
                  <c:pt idx="46">
                    <c:v>
Denmark</c:v>
                  </c:pt>
                  <c:pt idx="48">
                    <c:v>France</c:v>
                  </c:pt>
                  <c:pt idx="50">
                    <c:v>
Germany</c:v>
                  </c:pt>
                  <c:pt idx="52">
                    <c:v>
Ireland</c:v>
                  </c:pt>
                  <c:pt idx="54">
                    <c:v>Belgium</c:v>
                  </c:pt>
                  <c:pt idx="56">
                    <c:v>
Iceland</c:v>
                  </c:pt>
                  <c:pt idx="58">
                    <c:v>
Netherlands</c:v>
                  </c:pt>
                </c:lvl>
              </c:multiLvlStrCache>
            </c:multiLvlStrRef>
          </c:cat>
          <c:val>
            <c:numRef>
              <c:f>'Data graph WA'!$E$4:$E$79</c:f>
              <c:numCache>
                <c:formatCode>0.0</c:formatCode>
                <c:ptCount val="60"/>
                <c:pt idx="1">
                  <c:v>5.8386719999999999</c:v>
                </c:pt>
                <c:pt idx="3">
                  <c:v>5.3005320000000005</c:v>
                </c:pt>
                <c:pt idx="5">
                  <c:v>4.825259</c:v>
                </c:pt>
                <c:pt idx="7">
                  <c:v>5.3703310000000002</c:v>
                </c:pt>
                <c:pt idx="9">
                  <c:v>7.9208270000000001</c:v>
                </c:pt>
                <c:pt idx="11">
                  <c:v>6.6769690000000006</c:v>
                </c:pt>
                <c:pt idx="13">
                  <c:v>7.3282690000000006</c:v>
                </c:pt>
                <c:pt idx="15">
                  <c:v>7.3427439999999997</c:v>
                </c:pt>
                <c:pt idx="17">
                  <c:v>8.7459450000000025</c:v>
                </c:pt>
                <c:pt idx="19">
                  <c:v>7.4581529999999994</c:v>
                </c:pt>
                <c:pt idx="21">
                  <c:v>9.7130769999999984</c:v>
                </c:pt>
                <c:pt idx="23">
                  <c:v>11.232260999999999</c:v>
                </c:pt>
                <c:pt idx="25">
                  <c:v>10.337555</c:v>
                </c:pt>
                <c:pt idx="27">
                  <c:v>10.068751000000001</c:v>
                </c:pt>
                <c:pt idx="29">
                  <c:v>10.726840999999999</c:v>
                </c:pt>
                <c:pt idx="31">
                  <c:v>11.046653999999998</c:v>
                </c:pt>
                <c:pt idx="33">
                  <c:v>11.845326999999999</c:v>
                </c:pt>
                <c:pt idx="35">
                  <c:v>11.129510999999997</c:v>
                </c:pt>
                <c:pt idx="37">
                  <c:v>9.9009780000000021</c:v>
                </c:pt>
                <c:pt idx="39">
                  <c:v>12.088403</c:v>
                </c:pt>
                <c:pt idx="41">
                  <c:v>11.349749999999998</c:v>
                </c:pt>
                <c:pt idx="43">
                  <c:v>11.425215999999999</c:v>
                </c:pt>
                <c:pt idx="45">
                  <c:v>10.867239</c:v>
                </c:pt>
                <c:pt idx="47">
                  <c:v>12.969999</c:v>
                </c:pt>
                <c:pt idx="49">
                  <c:v>12.922985999999998</c:v>
                </c:pt>
                <c:pt idx="51">
                  <c:v>12.316174999999998</c:v>
                </c:pt>
                <c:pt idx="53">
                  <c:v>8.2766430000000017</c:v>
                </c:pt>
                <c:pt idx="55">
                  <c:v>14.12735</c:v>
                </c:pt>
                <c:pt idx="57">
                  <c:v>11.819255</c:v>
                </c:pt>
                <c:pt idx="59">
                  <c:v>12.672512000000001</c:v>
                </c:pt>
              </c:numCache>
            </c:numRef>
          </c:val>
        </c:ser>
        <c:gapWidth val="148"/>
        <c:overlap val="100"/>
        <c:axId val="49653632"/>
        <c:axId val="49655168"/>
      </c:barChart>
      <c:barChart>
        <c:barDir val="col"/>
        <c:grouping val="stacked"/>
        <c:ser>
          <c:idx val="2"/>
          <c:order val="2"/>
          <c:tx>
            <c:strRef>
              <c:f>'Data graph WA'!$F$3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'Data graph WA'!$B$4:$C$79</c:f>
              <c:multiLvlStrCache>
                <c:ptCount val="60"/>
                <c:lvl>
                  <c:pt idx="0">
                    <c:v>2009</c:v>
                  </c:pt>
                  <c:pt idx="1">
                    <c:v>2007</c:v>
                  </c:pt>
                  <c:pt idx="2">
                    <c:v>2009</c:v>
                  </c:pt>
                  <c:pt idx="3">
                    <c:v>2007</c:v>
                  </c:pt>
                  <c:pt idx="4">
                    <c:v>2009</c:v>
                  </c:pt>
                  <c:pt idx="5">
                    <c:v>2007</c:v>
                  </c:pt>
                  <c:pt idx="6">
                    <c:v>2009</c:v>
                  </c:pt>
                  <c:pt idx="7">
                    <c:v>2007</c:v>
                  </c:pt>
                  <c:pt idx="8">
                    <c:v>2009</c:v>
                  </c:pt>
                  <c:pt idx="9">
                    <c:v>2007</c:v>
                  </c:pt>
                  <c:pt idx="10">
                    <c:v>2009</c:v>
                  </c:pt>
                  <c:pt idx="11">
                    <c:v>2007</c:v>
                  </c:pt>
                  <c:pt idx="12">
                    <c:v>2009</c:v>
                  </c:pt>
                  <c:pt idx="13">
                    <c:v>2007</c:v>
                  </c:pt>
                  <c:pt idx="14">
                    <c:v>2009</c:v>
                  </c:pt>
                  <c:pt idx="15">
                    <c:v>2007</c:v>
                  </c:pt>
                  <c:pt idx="16">
                    <c:v>2009</c:v>
                  </c:pt>
                  <c:pt idx="17">
                    <c:v>2007</c:v>
                  </c:pt>
                  <c:pt idx="18">
                    <c:v>2009</c:v>
                  </c:pt>
                  <c:pt idx="19">
                    <c:v>2007</c:v>
                  </c:pt>
                  <c:pt idx="20">
                    <c:v>2009</c:v>
                  </c:pt>
                  <c:pt idx="21">
                    <c:v>2007</c:v>
                  </c:pt>
                  <c:pt idx="22">
                    <c:v>2008</c:v>
                  </c:pt>
                  <c:pt idx="23">
                    <c:v>2007</c:v>
                  </c:pt>
                  <c:pt idx="24">
                    <c:v>2009</c:v>
                  </c:pt>
                  <c:pt idx="25">
                    <c:v>2007</c:v>
                  </c:pt>
                  <c:pt idx="26">
                    <c:v>2009</c:v>
                  </c:pt>
                  <c:pt idx="27">
                    <c:v>2007</c:v>
                  </c:pt>
                  <c:pt idx="28">
                    <c:v>2009</c:v>
                  </c:pt>
                  <c:pt idx="29">
                    <c:v>2007</c:v>
                  </c:pt>
                  <c:pt idx="30">
                    <c:v>2009</c:v>
                  </c:pt>
                  <c:pt idx="31">
                    <c:v>2007</c:v>
                  </c:pt>
                  <c:pt idx="32">
                    <c:v>2009</c:v>
                  </c:pt>
                  <c:pt idx="33">
                    <c:v>2007</c:v>
                  </c:pt>
                  <c:pt idx="34">
                    <c:v>2009</c:v>
                  </c:pt>
                  <c:pt idx="35">
                    <c:v>2007</c:v>
                  </c:pt>
                  <c:pt idx="36">
                    <c:v>2009</c:v>
                  </c:pt>
                  <c:pt idx="37">
                    <c:v>2007</c:v>
                  </c:pt>
                  <c:pt idx="38">
                    <c:v>2009</c:v>
                  </c:pt>
                  <c:pt idx="39">
                    <c:v>2007</c:v>
                  </c:pt>
                  <c:pt idx="40">
                    <c:v>2009</c:v>
                  </c:pt>
                  <c:pt idx="41">
                    <c:v>2007</c:v>
                  </c:pt>
                  <c:pt idx="42">
                    <c:v>2009</c:v>
                  </c:pt>
                  <c:pt idx="43">
                    <c:v>2007</c:v>
                  </c:pt>
                  <c:pt idx="44">
                    <c:v>2009</c:v>
                  </c:pt>
                  <c:pt idx="45">
                    <c:v>2007</c:v>
                  </c:pt>
                  <c:pt idx="46">
                    <c:v>2009</c:v>
                  </c:pt>
                  <c:pt idx="47">
                    <c:v>2007</c:v>
                  </c:pt>
                  <c:pt idx="48">
                    <c:v>2009</c:v>
                  </c:pt>
                  <c:pt idx="49">
                    <c:v>2007</c:v>
                  </c:pt>
                  <c:pt idx="50">
                    <c:v>2009</c:v>
                  </c:pt>
                  <c:pt idx="51">
                    <c:v>2007</c:v>
                  </c:pt>
                  <c:pt idx="52">
                    <c:v>2009</c:v>
                  </c:pt>
                  <c:pt idx="53">
                    <c:v>2007</c:v>
                  </c:pt>
                  <c:pt idx="54">
                    <c:v>2009</c:v>
                  </c:pt>
                  <c:pt idx="55">
                    <c:v>2007</c:v>
                  </c:pt>
                  <c:pt idx="56">
                    <c:v>2009</c:v>
                  </c:pt>
                  <c:pt idx="57">
                    <c:v>2007</c:v>
                  </c:pt>
                  <c:pt idx="58">
                    <c:v>2009</c:v>
                  </c:pt>
                  <c:pt idx="59">
                    <c:v>2007</c:v>
                  </c:pt>
                </c:lvl>
                <c:lvl>
                  <c:pt idx="0">
                    <c:v>Bulgaria</c:v>
                  </c:pt>
                  <c:pt idx="2">
                    <c:v>
Romania</c:v>
                  </c:pt>
                  <c:pt idx="4">
                    <c:v>
Latvia</c:v>
                  </c:pt>
                  <c:pt idx="6">
                    <c:v>Estonia</c:v>
                  </c:pt>
                  <c:pt idx="8">
                    <c:v>
Poland</c:v>
                  </c:pt>
                  <c:pt idx="10">
                    <c:v>
Lithuania</c:v>
                  </c:pt>
                  <c:pt idx="12">
                    <c:v>Slovakia</c:v>
                  </c:pt>
                  <c:pt idx="14">
                    <c:v>
Malta</c:v>
                  </c:pt>
                  <c:pt idx="16">
                    <c:v>
Czech Rep.</c:v>
                  </c:pt>
                  <c:pt idx="18">
                    <c:v>Cyprus</c:v>
                  </c:pt>
                  <c:pt idx="20">
                    <c:v>
Hungary</c:v>
                  </c:pt>
                  <c:pt idx="22">
                    <c:v>
Switzerland</c:v>
                  </c:pt>
                  <c:pt idx="24">
                    <c:v>Slovenia</c:v>
                  </c:pt>
                  <c:pt idx="26">
                    <c:v>
Luxembourg</c:v>
                  </c:pt>
                  <c:pt idx="28">
                    <c:v>
Italy</c:v>
                  </c:pt>
                  <c:pt idx="30">
                    <c:v>Portugal</c:v>
                  </c:pt>
                  <c:pt idx="32">
                    <c:v>
Austria</c:v>
                  </c:pt>
                  <c:pt idx="34">
                    <c:v>
Greece</c:v>
                  </c:pt>
                  <c:pt idx="36">
                    <c:v>UK</c:v>
                  </c:pt>
                  <c:pt idx="38">
                    <c:v>
Norway</c:v>
                  </c:pt>
                  <c:pt idx="40">
                    <c:v>
EU 27</c:v>
                  </c:pt>
                  <c:pt idx="42">
                    <c:v>EU 25</c:v>
                  </c:pt>
                  <c:pt idx="44">
                    <c:v>
Spain</c:v>
                  </c:pt>
                  <c:pt idx="46">
                    <c:v>
Denmark</c:v>
                  </c:pt>
                  <c:pt idx="48">
                    <c:v>France</c:v>
                  </c:pt>
                  <c:pt idx="50">
                    <c:v>
Germany</c:v>
                  </c:pt>
                  <c:pt idx="52">
                    <c:v>
Ireland</c:v>
                  </c:pt>
                  <c:pt idx="54">
                    <c:v>Belgium</c:v>
                  </c:pt>
                  <c:pt idx="56">
                    <c:v>
Iceland</c:v>
                  </c:pt>
                  <c:pt idx="58">
                    <c:v>
Netherlands</c:v>
                  </c:pt>
                </c:lvl>
              </c:multiLvlStrCache>
            </c:multiLvlStrRef>
          </c:cat>
          <c:val>
            <c:numRef>
              <c:f>'Data graph WA'!$F$4:$F$79</c:f>
              <c:numCache>
                <c:formatCode>0.0</c:formatCode>
                <c:ptCount val="60"/>
                <c:pt idx="0">
                  <c:v>0.11420100000000011</c:v>
                </c:pt>
                <c:pt idx="2">
                  <c:v>0.72122900000000001</c:v>
                </c:pt>
                <c:pt idx="4">
                  <c:v>0.28365799999999997</c:v>
                </c:pt>
                <c:pt idx="6">
                  <c:v>0.102315</c:v>
                </c:pt>
                <c:pt idx="8">
                  <c:v>0.27363900000000008</c:v>
                </c:pt>
                <c:pt idx="10">
                  <c:v>0.33379900000000001</c:v>
                </c:pt>
                <c:pt idx="12">
                  <c:v>0.58397699999999997</c:v>
                </c:pt>
                <c:pt idx="14">
                  <c:v>1.8991480000000003</c:v>
                </c:pt>
                <c:pt idx="16">
                  <c:v>0.148502</c:v>
                </c:pt>
                <c:pt idx="18">
                  <c:v>2.0960269999999999</c:v>
                </c:pt>
                <c:pt idx="20">
                  <c:v>1.0286209999999998</c:v>
                </c:pt>
                <c:pt idx="22">
                  <c:v>1.206172</c:v>
                </c:pt>
                <c:pt idx="24">
                  <c:v>0.55360699999999996</c:v>
                </c:pt>
                <c:pt idx="26">
                  <c:v>0.81586599999999998</c:v>
                </c:pt>
                <c:pt idx="28">
                  <c:v>0.49825499999999989</c:v>
                </c:pt>
                <c:pt idx="30">
                  <c:v>0.80374299999999987</c:v>
                </c:pt>
                <c:pt idx="32">
                  <c:v>1.2546980000000003</c:v>
                </c:pt>
                <c:pt idx="34">
                  <c:v>1.0386500000000001</c:v>
                </c:pt>
                <c:pt idx="36">
                  <c:v>2.7871420000000002</c:v>
                </c:pt>
                <c:pt idx="38">
                  <c:v>0.72958800000000001</c:v>
                </c:pt>
                <c:pt idx="40">
                  <c:v>1.955171</c:v>
                </c:pt>
                <c:pt idx="42">
                  <c:v>1.9732750000000001</c:v>
                </c:pt>
                <c:pt idx="44">
                  <c:v>1.8565770000000001</c:v>
                </c:pt>
                <c:pt idx="46">
                  <c:v>0.75080000000000002</c:v>
                </c:pt>
                <c:pt idx="48">
                  <c:v>2.7706150000000003</c:v>
                </c:pt>
                <c:pt idx="50">
                  <c:v>2.4510810000000003</c:v>
                </c:pt>
                <c:pt idx="52">
                  <c:v>4.4520299999999997</c:v>
                </c:pt>
                <c:pt idx="54">
                  <c:v>1.2987650000000002</c:v>
                </c:pt>
                <c:pt idx="56">
                  <c:v>3.6336959999999996</c:v>
                </c:pt>
                <c:pt idx="58">
                  <c:v>3.3662210000000004</c:v>
                </c:pt>
              </c:numCache>
            </c:numRef>
          </c:val>
        </c:ser>
        <c:ser>
          <c:idx val="3"/>
          <c:order val="3"/>
          <c:tx>
            <c:strRef>
              <c:f>'Data graph WA'!$G$3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graph WA'!$B$4:$C$79</c:f>
              <c:multiLvlStrCache>
                <c:ptCount val="60"/>
                <c:lvl>
                  <c:pt idx="0">
                    <c:v>2009</c:v>
                  </c:pt>
                  <c:pt idx="1">
                    <c:v>2007</c:v>
                  </c:pt>
                  <c:pt idx="2">
                    <c:v>2009</c:v>
                  </c:pt>
                  <c:pt idx="3">
                    <c:v>2007</c:v>
                  </c:pt>
                  <c:pt idx="4">
                    <c:v>2009</c:v>
                  </c:pt>
                  <c:pt idx="5">
                    <c:v>2007</c:v>
                  </c:pt>
                  <c:pt idx="6">
                    <c:v>2009</c:v>
                  </c:pt>
                  <c:pt idx="7">
                    <c:v>2007</c:v>
                  </c:pt>
                  <c:pt idx="8">
                    <c:v>2009</c:v>
                  </c:pt>
                  <c:pt idx="9">
                    <c:v>2007</c:v>
                  </c:pt>
                  <c:pt idx="10">
                    <c:v>2009</c:v>
                  </c:pt>
                  <c:pt idx="11">
                    <c:v>2007</c:v>
                  </c:pt>
                  <c:pt idx="12">
                    <c:v>2009</c:v>
                  </c:pt>
                  <c:pt idx="13">
                    <c:v>2007</c:v>
                  </c:pt>
                  <c:pt idx="14">
                    <c:v>2009</c:v>
                  </c:pt>
                  <c:pt idx="15">
                    <c:v>2007</c:v>
                  </c:pt>
                  <c:pt idx="16">
                    <c:v>2009</c:v>
                  </c:pt>
                  <c:pt idx="17">
                    <c:v>2007</c:v>
                  </c:pt>
                  <c:pt idx="18">
                    <c:v>2009</c:v>
                  </c:pt>
                  <c:pt idx="19">
                    <c:v>2007</c:v>
                  </c:pt>
                  <c:pt idx="20">
                    <c:v>2009</c:v>
                  </c:pt>
                  <c:pt idx="21">
                    <c:v>2007</c:v>
                  </c:pt>
                  <c:pt idx="22">
                    <c:v>2008</c:v>
                  </c:pt>
                  <c:pt idx="23">
                    <c:v>2007</c:v>
                  </c:pt>
                  <c:pt idx="24">
                    <c:v>2009</c:v>
                  </c:pt>
                  <c:pt idx="25">
                    <c:v>2007</c:v>
                  </c:pt>
                  <c:pt idx="26">
                    <c:v>2009</c:v>
                  </c:pt>
                  <c:pt idx="27">
                    <c:v>2007</c:v>
                  </c:pt>
                  <c:pt idx="28">
                    <c:v>2009</c:v>
                  </c:pt>
                  <c:pt idx="29">
                    <c:v>2007</c:v>
                  </c:pt>
                  <c:pt idx="30">
                    <c:v>2009</c:v>
                  </c:pt>
                  <c:pt idx="31">
                    <c:v>2007</c:v>
                  </c:pt>
                  <c:pt idx="32">
                    <c:v>2009</c:v>
                  </c:pt>
                  <c:pt idx="33">
                    <c:v>2007</c:v>
                  </c:pt>
                  <c:pt idx="34">
                    <c:v>2009</c:v>
                  </c:pt>
                  <c:pt idx="35">
                    <c:v>2007</c:v>
                  </c:pt>
                  <c:pt idx="36">
                    <c:v>2009</c:v>
                  </c:pt>
                  <c:pt idx="37">
                    <c:v>2007</c:v>
                  </c:pt>
                  <c:pt idx="38">
                    <c:v>2009</c:v>
                  </c:pt>
                  <c:pt idx="39">
                    <c:v>2007</c:v>
                  </c:pt>
                  <c:pt idx="40">
                    <c:v>2009</c:v>
                  </c:pt>
                  <c:pt idx="41">
                    <c:v>2007</c:v>
                  </c:pt>
                  <c:pt idx="42">
                    <c:v>2009</c:v>
                  </c:pt>
                  <c:pt idx="43">
                    <c:v>2007</c:v>
                  </c:pt>
                  <c:pt idx="44">
                    <c:v>2009</c:v>
                  </c:pt>
                  <c:pt idx="45">
                    <c:v>2007</c:v>
                  </c:pt>
                  <c:pt idx="46">
                    <c:v>2009</c:v>
                  </c:pt>
                  <c:pt idx="47">
                    <c:v>2007</c:v>
                  </c:pt>
                  <c:pt idx="48">
                    <c:v>2009</c:v>
                  </c:pt>
                  <c:pt idx="49">
                    <c:v>2007</c:v>
                  </c:pt>
                  <c:pt idx="50">
                    <c:v>2009</c:v>
                  </c:pt>
                  <c:pt idx="51">
                    <c:v>2007</c:v>
                  </c:pt>
                  <c:pt idx="52">
                    <c:v>2009</c:v>
                  </c:pt>
                  <c:pt idx="53">
                    <c:v>2007</c:v>
                  </c:pt>
                  <c:pt idx="54">
                    <c:v>2009</c:v>
                  </c:pt>
                  <c:pt idx="55">
                    <c:v>2007</c:v>
                  </c:pt>
                  <c:pt idx="56">
                    <c:v>2009</c:v>
                  </c:pt>
                  <c:pt idx="57">
                    <c:v>2007</c:v>
                  </c:pt>
                  <c:pt idx="58">
                    <c:v>2009</c:v>
                  </c:pt>
                  <c:pt idx="59">
                    <c:v>2007</c:v>
                  </c:pt>
                </c:lvl>
                <c:lvl>
                  <c:pt idx="0">
                    <c:v>Bulgaria</c:v>
                  </c:pt>
                  <c:pt idx="2">
                    <c:v>
Romania</c:v>
                  </c:pt>
                  <c:pt idx="4">
                    <c:v>
Latvia</c:v>
                  </c:pt>
                  <c:pt idx="6">
                    <c:v>Estonia</c:v>
                  </c:pt>
                  <c:pt idx="8">
                    <c:v>
Poland</c:v>
                  </c:pt>
                  <c:pt idx="10">
                    <c:v>
Lithuania</c:v>
                  </c:pt>
                  <c:pt idx="12">
                    <c:v>Slovakia</c:v>
                  </c:pt>
                  <c:pt idx="14">
                    <c:v>
Malta</c:v>
                  </c:pt>
                  <c:pt idx="16">
                    <c:v>
Czech Rep.</c:v>
                  </c:pt>
                  <c:pt idx="18">
                    <c:v>Cyprus</c:v>
                  </c:pt>
                  <c:pt idx="20">
                    <c:v>
Hungary</c:v>
                  </c:pt>
                  <c:pt idx="22">
                    <c:v>
Switzerland</c:v>
                  </c:pt>
                  <c:pt idx="24">
                    <c:v>Slovenia</c:v>
                  </c:pt>
                  <c:pt idx="26">
                    <c:v>
Luxembourg</c:v>
                  </c:pt>
                  <c:pt idx="28">
                    <c:v>
Italy</c:v>
                  </c:pt>
                  <c:pt idx="30">
                    <c:v>Portugal</c:v>
                  </c:pt>
                  <c:pt idx="32">
                    <c:v>
Austria</c:v>
                  </c:pt>
                  <c:pt idx="34">
                    <c:v>
Greece</c:v>
                  </c:pt>
                  <c:pt idx="36">
                    <c:v>UK</c:v>
                  </c:pt>
                  <c:pt idx="38">
                    <c:v>
Norway</c:v>
                  </c:pt>
                  <c:pt idx="40">
                    <c:v>
EU 27</c:v>
                  </c:pt>
                  <c:pt idx="42">
                    <c:v>EU 25</c:v>
                  </c:pt>
                  <c:pt idx="44">
                    <c:v>
Spain</c:v>
                  </c:pt>
                  <c:pt idx="46">
                    <c:v>
Denmark</c:v>
                  </c:pt>
                  <c:pt idx="48">
                    <c:v>France</c:v>
                  </c:pt>
                  <c:pt idx="50">
                    <c:v>
Germany</c:v>
                  </c:pt>
                  <c:pt idx="52">
                    <c:v>
Ireland</c:v>
                  </c:pt>
                  <c:pt idx="54">
                    <c:v>Belgium</c:v>
                  </c:pt>
                  <c:pt idx="56">
                    <c:v>
Iceland</c:v>
                  </c:pt>
                  <c:pt idx="58">
                    <c:v>
Netherlands</c:v>
                  </c:pt>
                </c:lvl>
              </c:multiLvlStrCache>
            </c:multiLvlStrRef>
          </c:cat>
          <c:val>
            <c:numRef>
              <c:f>'Data graph WA'!$G$4:$G$79</c:f>
              <c:numCache>
                <c:formatCode>0.0</c:formatCode>
                <c:ptCount val="60"/>
                <c:pt idx="0">
                  <c:v>6.7629970000000013</c:v>
                </c:pt>
                <c:pt idx="2">
                  <c:v>6.4637900000000013</c:v>
                </c:pt>
                <c:pt idx="4">
                  <c:v>7.0951279999999981</c:v>
                </c:pt>
                <c:pt idx="6">
                  <c:v>8.6601490000000005</c:v>
                </c:pt>
                <c:pt idx="8">
                  <c:v>8.5244999999999997</c:v>
                </c:pt>
                <c:pt idx="10">
                  <c:v>9.1059799999999989</c:v>
                </c:pt>
                <c:pt idx="12">
                  <c:v>9.2858040000000006</c:v>
                </c:pt>
                <c:pt idx="14">
                  <c:v>8.1141960000000015</c:v>
                </c:pt>
                <c:pt idx="16">
                  <c:v>9.8997039999999998</c:v>
                </c:pt>
                <c:pt idx="18">
                  <c:v>8.3696079999999995</c:v>
                </c:pt>
                <c:pt idx="20">
                  <c:v>9.8112659999999998</c:v>
                </c:pt>
                <c:pt idx="22">
                  <c:v>10.92</c:v>
                </c:pt>
                <c:pt idx="24">
                  <c:v>11.869184000000001</c:v>
                </c:pt>
                <c:pt idx="26">
                  <c:v>11.657743</c:v>
                </c:pt>
                <c:pt idx="28">
                  <c:v>12.077563000000001</c:v>
                </c:pt>
                <c:pt idx="30">
                  <c:v>12.165157000000001</c:v>
                </c:pt>
                <c:pt idx="32">
                  <c:v>12.891575</c:v>
                </c:pt>
                <c:pt idx="34">
                  <c:v>13.144435</c:v>
                </c:pt>
                <c:pt idx="36">
                  <c:v>11.553310000000002</c:v>
                </c:pt>
                <c:pt idx="38">
                  <c:v>14.094801</c:v>
                </c:pt>
                <c:pt idx="40">
                  <c:v>13.088443000000002</c:v>
                </c:pt>
                <c:pt idx="42">
                  <c:v>13.174928999999999</c:v>
                </c:pt>
                <c:pt idx="44">
                  <c:v>13.465346000000002</c:v>
                </c:pt>
                <c:pt idx="46">
                  <c:v>15.507843000000003</c:v>
                </c:pt>
                <c:pt idx="48">
                  <c:v>13.815387000000001</c:v>
                </c:pt>
                <c:pt idx="50">
                  <c:v>14.513556999999999</c:v>
                </c:pt>
                <c:pt idx="52">
                  <c:v>12.702793</c:v>
                </c:pt>
                <c:pt idx="54">
                  <c:v>15.941427000000001</c:v>
                </c:pt>
                <c:pt idx="56">
                  <c:v>14.126624999999997</c:v>
                </c:pt>
                <c:pt idx="58">
                  <c:v>14.580010000000001</c:v>
                </c:pt>
              </c:numCache>
            </c:numRef>
          </c:val>
        </c:ser>
        <c:gapWidth val="0"/>
        <c:overlap val="100"/>
        <c:axId val="49675264"/>
        <c:axId val="49673728"/>
      </c:barChart>
      <c:catAx>
        <c:axId val="49653632"/>
        <c:scaling>
          <c:orientation val="minMax"/>
        </c:scaling>
        <c:axPos val="b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5400000" vert="horz"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49655168"/>
        <c:crosses val="autoZero"/>
        <c:auto val="1"/>
        <c:lblAlgn val="ctr"/>
        <c:lblOffset val="100"/>
        <c:tickLblSkip val="1"/>
      </c:catAx>
      <c:valAx>
        <c:axId val="496551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fr-FR" sz="1200" b="0" i="0" u="none" strike="noStrike" baseline="0"/>
                  <a:t>benefit expenditure as a percentage of GDP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6727275831327017E-3"/>
              <c:y val="0.28268709801334535"/>
            </c:manualLayout>
          </c:layout>
        </c:title>
        <c:numFmt formatCode="0" sourceLinked="0"/>
        <c:tickLblPos val="nextTo"/>
        <c:spPr>
          <a:ln>
            <a:noFill/>
          </a:ln>
        </c:spPr>
        <c:crossAx val="49653632"/>
        <c:crosses val="autoZero"/>
        <c:crossBetween val="between"/>
      </c:valAx>
      <c:valAx>
        <c:axId val="49673728"/>
        <c:scaling>
          <c:orientation val="minMax"/>
          <c:max val="18"/>
        </c:scaling>
        <c:axPos val="r"/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49675264"/>
        <c:crosses val="max"/>
        <c:crossBetween val="between"/>
      </c:valAx>
      <c:catAx>
        <c:axId val="49675264"/>
        <c:scaling>
          <c:orientation val="minMax"/>
        </c:scaling>
        <c:delete val="1"/>
        <c:axPos val="b"/>
        <c:tickLblPos val="nextTo"/>
        <c:crossAx val="4967372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6415347760033927"/>
          <c:y val="0.13675810309693076"/>
          <c:w val="0.31148794958797282"/>
          <c:h val="8.2680455862808533E-2"/>
        </c:manualLayout>
      </c:layout>
      <c:txPr>
        <a:bodyPr/>
        <a:lstStyle/>
        <a:p>
          <a:pPr>
            <a:defRPr sz="1600"/>
          </a:pPr>
          <a:endParaRPr lang="fr-FR"/>
        </a:p>
      </c:txPr>
    </c:legend>
    <c:plotVisOnly val="1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600" b="1" i="0" u="none" strike="noStrike" baseline="0"/>
              <a:t>Means-tested and non-means-tested benefit expenditure, European countries, 2007 and 2009 (percentage of GDP)</a:t>
            </a:r>
            <a:endParaRPr lang="fr-FR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6.2701183346499073E-2"/>
          <c:y val="0.13808650231094902"/>
          <c:w val="0.89232490666875131"/>
          <c:h val="0.58090877142322062"/>
        </c:manualLayout>
      </c:layout>
      <c:barChart>
        <c:barDir val="col"/>
        <c:grouping val="stacked"/>
        <c:ser>
          <c:idx val="0"/>
          <c:order val="0"/>
          <c:tx>
            <c:strRef>
              <c:f>'Data graph 20072009'!$D$3</c:f>
              <c:strCache>
                <c:ptCount val="1"/>
                <c:pt idx="0">
                  <c:v>Means-tested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'Data graph 20072009'!$B$4:$C$95</c:f>
              <c:multiLvlStrCache>
                <c:ptCount val="61"/>
                <c:lvl>
                  <c:pt idx="0">
                    <c:v>2009</c:v>
                  </c:pt>
                  <c:pt idx="1">
                    <c:v>2007</c:v>
                  </c:pt>
                  <c:pt idx="2">
                    <c:v>2009</c:v>
                  </c:pt>
                  <c:pt idx="3">
                    <c:v>2007</c:v>
                  </c:pt>
                  <c:pt idx="4">
                    <c:v>2009</c:v>
                  </c:pt>
                  <c:pt idx="5">
                    <c:v>2007</c:v>
                  </c:pt>
                  <c:pt idx="6">
                    <c:v>2009</c:v>
                  </c:pt>
                  <c:pt idx="7">
                    <c:v>2007</c:v>
                  </c:pt>
                  <c:pt idx="8">
                    <c:v>2009</c:v>
                  </c:pt>
                  <c:pt idx="9">
                    <c:v>2007</c:v>
                  </c:pt>
                  <c:pt idx="10">
                    <c:v>2009</c:v>
                  </c:pt>
                  <c:pt idx="11">
                    <c:v>2007</c:v>
                  </c:pt>
                  <c:pt idx="12">
                    <c:v>2009</c:v>
                  </c:pt>
                  <c:pt idx="13">
                    <c:v>2007</c:v>
                  </c:pt>
                  <c:pt idx="14">
                    <c:v>2009</c:v>
                  </c:pt>
                  <c:pt idx="15">
                    <c:v>2007</c:v>
                  </c:pt>
                  <c:pt idx="16">
                    <c:v>2009</c:v>
                  </c:pt>
                  <c:pt idx="17">
                    <c:v>2007</c:v>
                  </c:pt>
                  <c:pt idx="18">
                    <c:v>2009</c:v>
                  </c:pt>
                  <c:pt idx="19">
                    <c:v>2007</c:v>
                  </c:pt>
                  <c:pt idx="20">
                    <c:v>2009</c:v>
                  </c:pt>
                  <c:pt idx="21">
                    <c:v>2007</c:v>
                  </c:pt>
                  <c:pt idx="22">
                    <c:v>2009</c:v>
                  </c:pt>
                  <c:pt idx="23">
                    <c:v>2007</c:v>
                  </c:pt>
                  <c:pt idx="24">
                    <c:v>2009</c:v>
                  </c:pt>
                  <c:pt idx="25">
                    <c:v>2007</c:v>
                  </c:pt>
                  <c:pt idx="26">
                    <c:v>2009</c:v>
                  </c:pt>
                  <c:pt idx="27">
                    <c:v>2007</c:v>
                  </c:pt>
                  <c:pt idx="28">
                    <c:v>2009</c:v>
                  </c:pt>
                  <c:pt idx="29">
                    <c:v>2007</c:v>
                  </c:pt>
                  <c:pt idx="30">
                    <c:v>2009</c:v>
                  </c:pt>
                  <c:pt idx="31">
                    <c:v>2007</c:v>
                  </c:pt>
                  <c:pt idx="32">
                    <c:v>2007</c:v>
                  </c:pt>
                  <c:pt idx="33">
                    <c:v>2009</c:v>
                  </c:pt>
                  <c:pt idx="34">
                    <c:v>2007</c:v>
                  </c:pt>
                  <c:pt idx="35">
                    <c:v>2009</c:v>
                  </c:pt>
                  <c:pt idx="36">
                    <c:v>2007</c:v>
                  </c:pt>
                  <c:pt idx="37">
                    <c:v>2009</c:v>
                  </c:pt>
                  <c:pt idx="38">
                    <c:v>2007</c:v>
                  </c:pt>
                  <c:pt idx="39">
                    <c:v>2009</c:v>
                  </c:pt>
                  <c:pt idx="40">
                    <c:v>2007</c:v>
                  </c:pt>
                  <c:pt idx="41">
                    <c:v>2009</c:v>
                  </c:pt>
                  <c:pt idx="42">
                    <c:v>2007</c:v>
                  </c:pt>
                  <c:pt idx="43">
                    <c:v>2009</c:v>
                  </c:pt>
                  <c:pt idx="44">
                    <c:v>2007</c:v>
                  </c:pt>
                  <c:pt idx="45">
                    <c:v>2009</c:v>
                  </c:pt>
                  <c:pt idx="46">
                    <c:v>2007</c:v>
                  </c:pt>
                  <c:pt idx="47">
                    <c:v>2009</c:v>
                  </c:pt>
                  <c:pt idx="48">
                    <c:v>2007</c:v>
                  </c:pt>
                  <c:pt idx="49">
                    <c:v>2009</c:v>
                  </c:pt>
                  <c:pt idx="50">
                    <c:v>2007</c:v>
                  </c:pt>
                  <c:pt idx="51">
                    <c:v>2009</c:v>
                  </c:pt>
                  <c:pt idx="52">
                    <c:v>2007</c:v>
                  </c:pt>
                  <c:pt idx="53">
                    <c:v>2009</c:v>
                  </c:pt>
                  <c:pt idx="54">
                    <c:v>2007</c:v>
                  </c:pt>
                  <c:pt idx="55">
                    <c:v>2009</c:v>
                  </c:pt>
                  <c:pt idx="56">
                    <c:v>2007</c:v>
                  </c:pt>
                  <c:pt idx="57">
                    <c:v>2009</c:v>
                  </c:pt>
                  <c:pt idx="58">
                    <c:v>2007</c:v>
                  </c:pt>
                  <c:pt idx="59">
                    <c:v>2009</c:v>
                  </c:pt>
                  <c:pt idx="60">
                    <c:v>2007</c:v>
                  </c:pt>
                </c:lvl>
                <c:lvl>
                  <c:pt idx="0">
                    <c:v>Denmark</c:v>
                  </c:pt>
                  <c:pt idx="2">
                    <c:v>
France</c:v>
                  </c:pt>
                  <c:pt idx="4">
                    <c:v>
Sweden</c:v>
                  </c:pt>
                  <c:pt idx="6">
                    <c:v>Germany</c:v>
                  </c:pt>
                  <c:pt idx="8">
                    <c:v>
Austria</c:v>
                  </c:pt>
                  <c:pt idx="10">
                    <c:v>
Netherlands</c:v>
                  </c:pt>
                  <c:pt idx="12">
                    <c:v>Finland</c:v>
                  </c:pt>
                  <c:pt idx="14">
                    <c:v>
Belgium</c:v>
                  </c:pt>
                  <c:pt idx="16">
                    <c:v>
EU (25)</c:v>
                  </c:pt>
                  <c:pt idx="18">
                    <c:v>Italy</c:v>
                  </c:pt>
                  <c:pt idx="20">
                    <c:v>
UK</c:v>
                  </c:pt>
                  <c:pt idx="22">
                    <c:v>
Greece</c:v>
                  </c:pt>
                  <c:pt idx="24">
                    <c:v>Ireland</c:v>
                  </c:pt>
                  <c:pt idx="26">
                    <c:v>
Norway</c:v>
                  </c:pt>
                  <c:pt idx="28">
                    <c:v>
Portugal</c:v>
                  </c:pt>
                  <c:pt idx="30">
                    <c:v>Iceland</c:v>
                  </c:pt>
                  <c:pt idx="33">
                    <c:v>
Spain</c:v>
                  </c:pt>
                  <c:pt idx="35">
                    <c:v>Slovenia</c:v>
                  </c:pt>
                  <c:pt idx="37">
                    <c:v>
Hungary</c:v>
                  </c:pt>
                  <c:pt idx="39">
                    <c:v>
Luxembourg</c:v>
                  </c:pt>
                  <c:pt idx="41">
                    <c:v>Lithuania</c:v>
                  </c:pt>
                  <c:pt idx="43">
                    <c:v>
Cyprus</c:v>
                  </c:pt>
                  <c:pt idx="45">
                    <c:v>
Czech Rep.</c:v>
                  </c:pt>
                  <c:pt idx="47">
                    <c:v>Malta</c:v>
                  </c:pt>
                  <c:pt idx="49">
                    <c:v>
Poland</c:v>
                  </c:pt>
                  <c:pt idx="51">
                    <c:v>
Estonia</c:v>
                  </c:pt>
                  <c:pt idx="53">
                    <c:v>Slovakia</c:v>
                  </c:pt>
                  <c:pt idx="55">
                    <c:v>
Romania</c:v>
                  </c:pt>
                  <c:pt idx="57">
                    <c:v>
Bulgaria</c:v>
                  </c:pt>
                  <c:pt idx="59">
                    <c:v>Latvia</c:v>
                  </c:pt>
                </c:lvl>
              </c:multiLvlStrCache>
            </c:multiLvlStrRef>
          </c:cat>
          <c:val>
            <c:numRef>
              <c:f>'Data graph 20072009'!$D$4:$D$95</c:f>
              <c:numCache>
                <c:formatCode>0.0</c:formatCode>
                <c:ptCount val="61"/>
                <c:pt idx="0">
                  <c:v>0.99559500000000001</c:v>
                </c:pt>
                <c:pt idx="2">
                  <c:v>4.54514</c:v>
                </c:pt>
                <c:pt idx="4">
                  <c:v>0.864653</c:v>
                </c:pt>
                <c:pt idx="6">
                  <c:v>3.5520019999999999</c:v>
                </c:pt>
                <c:pt idx="8">
                  <c:v>2.1121940000000001</c:v>
                </c:pt>
                <c:pt idx="10">
                  <c:v>4.5046350000000004</c:v>
                </c:pt>
                <c:pt idx="12">
                  <c:v>1.2662070000000001</c:v>
                </c:pt>
                <c:pt idx="14">
                  <c:v>1.4296390000000001</c:v>
                </c:pt>
                <c:pt idx="16">
                  <c:v>3.203614</c:v>
                </c:pt>
                <c:pt idx="18">
                  <c:v>1.9482759999999999</c:v>
                </c:pt>
                <c:pt idx="20">
                  <c:v>4.226407</c:v>
                </c:pt>
                <c:pt idx="22">
                  <c:v>1.9463079999999999</c:v>
                </c:pt>
                <c:pt idx="24">
                  <c:v>6.7144550000000001</c:v>
                </c:pt>
                <c:pt idx="26">
                  <c:v>1.1363840000000001</c:v>
                </c:pt>
                <c:pt idx="28">
                  <c:v>2.73678</c:v>
                </c:pt>
                <c:pt idx="30">
                  <c:v>4.3293419999999996</c:v>
                </c:pt>
                <c:pt idx="33">
                  <c:v>3.4659779999999998</c:v>
                </c:pt>
                <c:pt idx="35">
                  <c:v>2.006148</c:v>
                </c:pt>
                <c:pt idx="37">
                  <c:v>1.1711069999999999</c:v>
                </c:pt>
                <c:pt idx="39">
                  <c:v>0.83378399999999997</c:v>
                </c:pt>
                <c:pt idx="41">
                  <c:v>0.489512</c:v>
                </c:pt>
                <c:pt idx="43">
                  <c:v>2.7529119999999998</c:v>
                </c:pt>
                <c:pt idx="45">
                  <c:v>0.35463600000000001</c:v>
                </c:pt>
                <c:pt idx="47">
                  <c:v>2.6660910000000002</c:v>
                </c:pt>
                <c:pt idx="49">
                  <c:v>0.71344300000000005</c:v>
                </c:pt>
                <c:pt idx="51">
                  <c:v>0.102315</c:v>
                </c:pt>
                <c:pt idx="53">
                  <c:v>0.88878299999999999</c:v>
                </c:pt>
                <c:pt idx="55">
                  <c:v>0.91337400000000002</c:v>
                </c:pt>
                <c:pt idx="57">
                  <c:v>0.73819100000000004</c:v>
                </c:pt>
                <c:pt idx="59">
                  <c:v>0.31889299999999998</c:v>
                </c:pt>
              </c:numCache>
            </c:numRef>
          </c:val>
        </c:ser>
        <c:ser>
          <c:idx val="1"/>
          <c:order val="1"/>
          <c:tx>
            <c:strRef>
              <c:f>'Data graph 20072009'!$E$3</c:f>
              <c:strCache>
                <c:ptCount val="1"/>
                <c:pt idx="0">
                  <c:v>Non-means-tested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cat>
            <c:multiLvlStrRef>
              <c:f>'Data graph 20072009'!$B$4:$C$95</c:f>
              <c:multiLvlStrCache>
                <c:ptCount val="61"/>
                <c:lvl>
                  <c:pt idx="0">
                    <c:v>2009</c:v>
                  </c:pt>
                  <c:pt idx="1">
                    <c:v>2007</c:v>
                  </c:pt>
                  <c:pt idx="2">
                    <c:v>2009</c:v>
                  </c:pt>
                  <c:pt idx="3">
                    <c:v>2007</c:v>
                  </c:pt>
                  <c:pt idx="4">
                    <c:v>2009</c:v>
                  </c:pt>
                  <c:pt idx="5">
                    <c:v>2007</c:v>
                  </c:pt>
                  <c:pt idx="6">
                    <c:v>2009</c:v>
                  </c:pt>
                  <c:pt idx="7">
                    <c:v>2007</c:v>
                  </c:pt>
                  <c:pt idx="8">
                    <c:v>2009</c:v>
                  </c:pt>
                  <c:pt idx="9">
                    <c:v>2007</c:v>
                  </c:pt>
                  <c:pt idx="10">
                    <c:v>2009</c:v>
                  </c:pt>
                  <c:pt idx="11">
                    <c:v>2007</c:v>
                  </c:pt>
                  <c:pt idx="12">
                    <c:v>2009</c:v>
                  </c:pt>
                  <c:pt idx="13">
                    <c:v>2007</c:v>
                  </c:pt>
                  <c:pt idx="14">
                    <c:v>2009</c:v>
                  </c:pt>
                  <c:pt idx="15">
                    <c:v>2007</c:v>
                  </c:pt>
                  <c:pt idx="16">
                    <c:v>2009</c:v>
                  </c:pt>
                  <c:pt idx="17">
                    <c:v>2007</c:v>
                  </c:pt>
                  <c:pt idx="18">
                    <c:v>2009</c:v>
                  </c:pt>
                  <c:pt idx="19">
                    <c:v>2007</c:v>
                  </c:pt>
                  <c:pt idx="20">
                    <c:v>2009</c:v>
                  </c:pt>
                  <c:pt idx="21">
                    <c:v>2007</c:v>
                  </c:pt>
                  <c:pt idx="22">
                    <c:v>2009</c:v>
                  </c:pt>
                  <c:pt idx="23">
                    <c:v>2007</c:v>
                  </c:pt>
                  <c:pt idx="24">
                    <c:v>2009</c:v>
                  </c:pt>
                  <c:pt idx="25">
                    <c:v>2007</c:v>
                  </c:pt>
                  <c:pt idx="26">
                    <c:v>2009</c:v>
                  </c:pt>
                  <c:pt idx="27">
                    <c:v>2007</c:v>
                  </c:pt>
                  <c:pt idx="28">
                    <c:v>2009</c:v>
                  </c:pt>
                  <c:pt idx="29">
                    <c:v>2007</c:v>
                  </c:pt>
                  <c:pt idx="30">
                    <c:v>2009</c:v>
                  </c:pt>
                  <c:pt idx="31">
                    <c:v>2007</c:v>
                  </c:pt>
                  <c:pt idx="32">
                    <c:v>2007</c:v>
                  </c:pt>
                  <c:pt idx="33">
                    <c:v>2009</c:v>
                  </c:pt>
                  <c:pt idx="34">
                    <c:v>2007</c:v>
                  </c:pt>
                  <c:pt idx="35">
                    <c:v>2009</c:v>
                  </c:pt>
                  <c:pt idx="36">
                    <c:v>2007</c:v>
                  </c:pt>
                  <c:pt idx="37">
                    <c:v>2009</c:v>
                  </c:pt>
                  <c:pt idx="38">
                    <c:v>2007</c:v>
                  </c:pt>
                  <c:pt idx="39">
                    <c:v>2009</c:v>
                  </c:pt>
                  <c:pt idx="40">
                    <c:v>2007</c:v>
                  </c:pt>
                  <c:pt idx="41">
                    <c:v>2009</c:v>
                  </c:pt>
                  <c:pt idx="42">
                    <c:v>2007</c:v>
                  </c:pt>
                  <c:pt idx="43">
                    <c:v>2009</c:v>
                  </c:pt>
                  <c:pt idx="44">
                    <c:v>2007</c:v>
                  </c:pt>
                  <c:pt idx="45">
                    <c:v>2009</c:v>
                  </c:pt>
                  <c:pt idx="46">
                    <c:v>2007</c:v>
                  </c:pt>
                  <c:pt idx="47">
                    <c:v>2009</c:v>
                  </c:pt>
                  <c:pt idx="48">
                    <c:v>2007</c:v>
                  </c:pt>
                  <c:pt idx="49">
                    <c:v>2009</c:v>
                  </c:pt>
                  <c:pt idx="50">
                    <c:v>2007</c:v>
                  </c:pt>
                  <c:pt idx="51">
                    <c:v>2009</c:v>
                  </c:pt>
                  <c:pt idx="52">
                    <c:v>2007</c:v>
                  </c:pt>
                  <c:pt idx="53">
                    <c:v>2009</c:v>
                  </c:pt>
                  <c:pt idx="54">
                    <c:v>2007</c:v>
                  </c:pt>
                  <c:pt idx="55">
                    <c:v>2009</c:v>
                  </c:pt>
                  <c:pt idx="56">
                    <c:v>2007</c:v>
                  </c:pt>
                  <c:pt idx="57">
                    <c:v>2009</c:v>
                  </c:pt>
                  <c:pt idx="58">
                    <c:v>2007</c:v>
                  </c:pt>
                  <c:pt idx="59">
                    <c:v>2009</c:v>
                  </c:pt>
                  <c:pt idx="60">
                    <c:v>2007</c:v>
                  </c:pt>
                </c:lvl>
                <c:lvl>
                  <c:pt idx="0">
                    <c:v>Denmark</c:v>
                  </c:pt>
                  <c:pt idx="2">
                    <c:v>
France</c:v>
                  </c:pt>
                  <c:pt idx="4">
                    <c:v>
Sweden</c:v>
                  </c:pt>
                  <c:pt idx="6">
                    <c:v>Germany</c:v>
                  </c:pt>
                  <c:pt idx="8">
                    <c:v>
Austria</c:v>
                  </c:pt>
                  <c:pt idx="10">
                    <c:v>
Netherlands</c:v>
                  </c:pt>
                  <c:pt idx="12">
                    <c:v>Finland</c:v>
                  </c:pt>
                  <c:pt idx="14">
                    <c:v>
Belgium</c:v>
                  </c:pt>
                  <c:pt idx="16">
                    <c:v>
EU (25)</c:v>
                  </c:pt>
                  <c:pt idx="18">
                    <c:v>Italy</c:v>
                  </c:pt>
                  <c:pt idx="20">
                    <c:v>
UK</c:v>
                  </c:pt>
                  <c:pt idx="22">
                    <c:v>
Greece</c:v>
                  </c:pt>
                  <c:pt idx="24">
                    <c:v>Ireland</c:v>
                  </c:pt>
                  <c:pt idx="26">
                    <c:v>
Norway</c:v>
                  </c:pt>
                  <c:pt idx="28">
                    <c:v>
Portugal</c:v>
                  </c:pt>
                  <c:pt idx="30">
                    <c:v>Iceland</c:v>
                  </c:pt>
                  <c:pt idx="33">
                    <c:v>
Spain</c:v>
                  </c:pt>
                  <c:pt idx="35">
                    <c:v>Slovenia</c:v>
                  </c:pt>
                  <c:pt idx="37">
                    <c:v>
Hungary</c:v>
                  </c:pt>
                  <c:pt idx="39">
                    <c:v>
Luxembourg</c:v>
                  </c:pt>
                  <c:pt idx="41">
                    <c:v>Lithuania</c:v>
                  </c:pt>
                  <c:pt idx="43">
                    <c:v>
Cyprus</c:v>
                  </c:pt>
                  <c:pt idx="45">
                    <c:v>
Czech Rep.</c:v>
                  </c:pt>
                  <c:pt idx="47">
                    <c:v>Malta</c:v>
                  </c:pt>
                  <c:pt idx="49">
                    <c:v>
Poland</c:v>
                  </c:pt>
                  <c:pt idx="51">
                    <c:v>
Estonia</c:v>
                  </c:pt>
                  <c:pt idx="53">
                    <c:v>Slovakia</c:v>
                  </c:pt>
                  <c:pt idx="55">
                    <c:v>
Romania</c:v>
                  </c:pt>
                  <c:pt idx="57">
                    <c:v>
Bulgaria</c:v>
                  </c:pt>
                  <c:pt idx="59">
                    <c:v>Latvia</c:v>
                  </c:pt>
                </c:lvl>
              </c:multiLvlStrCache>
            </c:multiLvlStrRef>
          </c:cat>
          <c:val>
            <c:numRef>
              <c:f>'Data graph 20072009'!$E$4:$E$95</c:f>
              <c:numCache>
                <c:formatCode>0.0</c:formatCode>
                <c:ptCount val="61"/>
                <c:pt idx="0">
                  <c:v>31.547007000000001</c:v>
                </c:pt>
                <c:pt idx="2">
                  <c:v>27.085297000000001</c:v>
                </c:pt>
                <c:pt idx="4">
                  <c:v>30.674440000000001</c:v>
                </c:pt>
                <c:pt idx="6">
                  <c:v>26.549744</c:v>
                </c:pt>
                <c:pt idx="8">
                  <c:v>27.759038</c:v>
                </c:pt>
                <c:pt idx="10">
                  <c:v>25.182922000000001</c:v>
                </c:pt>
                <c:pt idx="12">
                  <c:v>28.108913000000001</c:v>
                </c:pt>
                <c:pt idx="14">
                  <c:v>27.487393000000001</c:v>
                </c:pt>
                <c:pt idx="16">
                  <c:v>25.313186999999999</c:v>
                </c:pt>
                <c:pt idx="18">
                  <c:v>26.465382000000002</c:v>
                </c:pt>
                <c:pt idx="20">
                  <c:v>23.938112</c:v>
                </c:pt>
                <c:pt idx="22">
                  <c:v>25.358468999999999</c:v>
                </c:pt>
                <c:pt idx="24">
                  <c:v>19.664315999999999</c:v>
                </c:pt>
                <c:pt idx="26">
                  <c:v>24.710348</c:v>
                </c:pt>
                <c:pt idx="28">
                  <c:v>22.875423000000001</c:v>
                </c:pt>
                <c:pt idx="30">
                  <c:v>20.788239999999998</c:v>
                </c:pt>
                <c:pt idx="33">
                  <c:v>21.033370000000001</c:v>
                </c:pt>
                <c:pt idx="35">
                  <c:v>21.744485000000001</c:v>
                </c:pt>
                <c:pt idx="37">
                  <c:v>21.795185</c:v>
                </c:pt>
                <c:pt idx="39">
                  <c:v>21.877972</c:v>
                </c:pt>
                <c:pt idx="41">
                  <c:v>20.149113</c:v>
                </c:pt>
                <c:pt idx="43">
                  <c:v>17.819275999999999</c:v>
                </c:pt>
                <c:pt idx="45">
                  <c:v>19.433954</c:v>
                </c:pt>
                <c:pt idx="47">
                  <c:v>17.09262</c:v>
                </c:pt>
                <c:pt idx="49">
                  <c:v>18.661241</c:v>
                </c:pt>
                <c:pt idx="51">
                  <c:v>18.871427000000001</c:v>
                </c:pt>
                <c:pt idx="53">
                  <c:v>17.396204000000001</c:v>
                </c:pt>
                <c:pt idx="55">
                  <c:v>15.964264</c:v>
                </c:pt>
                <c:pt idx="57">
                  <c:v>15.920889000000001</c:v>
                </c:pt>
                <c:pt idx="59">
                  <c:v>16.313110999999999</c:v>
                </c:pt>
              </c:numCache>
            </c:numRef>
          </c:val>
        </c:ser>
        <c:gapWidth val="1"/>
        <c:overlap val="100"/>
        <c:axId val="49699456"/>
        <c:axId val="49705344"/>
      </c:barChart>
      <c:barChart>
        <c:barDir val="col"/>
        <c:grouping val="stacked"/>
        <c:ser>
          <c:idx val="2"/>
          <c:order val="2"/>
          <c:tx>
            <c:strRef>
              <c:f>'Data graph 20072009'!$F$3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cat>
            <c:multiLvlStrRef>
              <c:f>'Data graph 20072009'!$B$4:$C$95</c:f>
              <c:multiLvlStrCache>
                <c:ptCount val="61"/>
                <c:lvl>
                  <c:pt idx="0">
                    <c:v>2009</c:v>
                  </c:pt>
                  <c:pt idx="1">
                    <c:v>2007</c:v>
                  </c:pt>
                  <c:pt idx="2">
                    <c:v>2009</c:v>
                  </c:pt>
                  <c:pt idx="3">
                    <c:v>2007</c:v>
                  </c:pt>
                  <c:pt idx="4">
                    <c:v>2009</c:v>
                  </c:pt>
                  <c:pt idx="5">
                    <c:v>2007</c:v>
                  </c:pt>
                  <c:pt idx="6">
                    <c:v>2009</c:v>
                  </c:pt>
                  <c:pt idx="7">
                    <c:v>2007</c:v>
                  </c:pt>
                  <c:pt idx="8">
                    <c:v>2009</c:v>
                  </c:pt>
                  <c:pt idx="9">
                    <c:v>2007</c:v>
                  </c:pt>
                  <c:pt idx="10">
                    <c:v>2009</c:v>
                  </c:pt>
                  <c:pt idx="11">
                    <c:v>2007</c:v>
                  </c:pt>
                  <c:pt idx="12">
                    <c:v>2009</c:v>
                  </c:pt>
                  <c:pt idx="13">
                    <c:v>2007</c:v>
                  </c:pt>
                  <c:pt idx="14">
                    <c:v>2009</c:v>
                  </c:pt>
                  <c:pt idx="15">
                    <c:v>2007</c:v>
                  </c:pt>
                  <c:pt idx="16">
                    <c:v>2009</c:v>
                  </c:pt>
                  <c:pt idx="17">
                    <c:v>2007</c:v>
                  </c:pt>
                  <c:pt idx="18">
                    <c:v>2009</c:v>
                  </c:pt>
                  <c:pt idx="19">
                    <c:v>2007</c:v>
                  </c:pt>
                  <c:pt idx="20">
                    <c:v>2009</c:v>
                  </c:pt>
                  <c:pt idx="21">
                    <c:v>2007</c:v>
                  </c:pt>
                  <c:pt idx="22">
                    <c:v>2009</c:v>
                  </c:pt>
                  <c:pt idx="23">
                    <c:v>2007</c:v>
                  </c:pt>
                  <c:pt idx="24">
                    <c:v>2009</c:v>
                  </c:pt>
                  <c:pt idx="25">
                    <c:v>2007</c:v>
                  </c:pt>
                  <c:pt idx="26">
                    <c:v>2009</c:v>
                  </c:pt>
                  <c:pt idx="27">
                    <c:v>2007</c:v>
                  </c:pt>
                  <c:pt idx="28">
                    <c:v>2009</c:v>
                  </c:pt>
                  <c:pt idx="29">
                    <c:v>2007</c:v>
                  </c:pt>
                  <c:pt idx="30">
                    <c:v>2009</c:v>
                  </c:pt>
                  <c:pt idx="31">
                    <c:v>2007</c:v>
                  </c:pt>
                  <c:pt idx="32">
                    <c:v>2007</c:v>
                  </c:pt>
                  <c:pt idx="33">
                    <c:v>2009</c:v>
                  </c:pt>
                  <c:pt idx="34">
                    <c:v>2007</c:v>
                  </c:pt>
                  <c:pt idx="35">
                    <c:v>2009</c:v>
                  </c:pt>
                  <c:pt idx="36">
                    <c:v>2007</c:v>
                  </c:pt>
                  <c:pt idx="37">
                    <c:v>2009</c:v>
                  </c:pt>
                  <c:pt idx="38">
                    <c:v>2007</c:v>
                  </c:pt>
                  <c:pt idx="39">
                    <c:v>2009</c:v>
                  </c:pt>
                  <c:pt idx="40">
                    <c:v>2007</c:v>
                  </c:pt>
                  <c:pt idx="41">
                    <c:v>2009</c:v>
                  </c:pt>
                  <c:pt idx="42">
                    <c:v>2007</c:v>
                  </c:pt>
                  <c:pt idx="43">
                    <c:v>2009</c:v>
                  </c:pt>
                  <c:pt idx="44">
                    <c:v>2007</c:v>
                  </c:pt>
                  <c:pt idx="45">
                    <c:v>2009</c:v>
                  </c:pt>
                  <c:pt idx="46">
                    <c:v>2007</c:v>
                  </c:pt>
                  <c:pt idx="47">
                    <c:v>2009</c:v>
                  </c:pt>
                  <c:pt idx="48">
                    <c:v>2007</c:v>
                  </c:pt>
                  <c:pt idx="49">
                    <c:v>2009</c:v>
                  </c:pt>
                  <c:pt idx="50">
                    <c:v>2007</c:v>
                  </c:pt>
                  <c:pt idx="51">
                    <c:v>2009</c:v>
                  </c:pt>
                  <c:pt idx="52">
                    <c:v>2007</c:v>
                  </c:pt>
                  <c:pt idx="53">
                    <c:v>2009</c:v>
                  </c:pt>
                  <c:pt idx="54">
                    <c:v>2007</c:v>
                  </c:pt>
                  <c:pt idx="55">
                    <c:v>2009</c:v>
                  </c:pt>
                  <c:pt idx="56">
                    <c:v>2007</c:v>
                  </c:pt>
                  <c:pt idx="57">
                    <c:v>2009</c:v>
                  </c:pt>
                  <c:pt idx="58">
                    <c:v>2007</c:v>
                  </c:pt>
                  <c:pt idx="59">
                    <c:v>2009</c:v>
                  </c:pt>
                  <c:pt idx="60">
                    <c:v>2007</c:v>
                  </c:pt>
                </c:lvl>
                <c:lvl>
                  <c:pt idx="0">
                    <c:v>Denmark</c:v>
                  </c:pt>
                  <c:pt idx="2">
                    <c:v>
France</c:v>
                  </c:pt>
                  <c:pt idx="4">
                    <c:v>
Sweden</c:v>
                  </c:pt>
                  <c:pt idx="6">
                    <c:v>Germany</c:v>
                  </c:pt>
                  <c:pt idx="8">
                    <c:v>
Austria</c:v>
                  </c:pt>
                  <c:pt idx="10">
                    <c:v>
Netherlands</c:v>
                  </c:pt>
                  <c:pt idx="12">
                    <c:v>Finland</c:v>
                  </c:pt>
                  <c:pt idx="14">
                    <c:v>
Belgium</c:v>
                  </c:pt>
                  <c:pt idx="16">
                    <c:v>
EU (25)</c:v>
                  </c:pt>
                  <c:pt idx="18">
                    <c:v>Italy</c:v>
                  </c:pt>
                  <c:pt idx="20">
                    <c:v>
UK</c:v>
                  </c:pt>
                  <c:pt idx="22">
                    <c:v>
Greece</c:v>
                  </c:pt>
                  <c:pt idx="24">
                    <c:v>Ireland</c:v>
                  </c:pt>
                  <c:pt idx="26">
                    <c:v>
Norway</c:v>
                  </c:pt>
                  <c:pt idx="28">
                    <c:v>
Portugal</c:v>
                  </c:pt>
                  <c:pt idx="30">
                    <c:v>Iceland</c:v>
                  </c:pt>
                  <c:pt idx="33">
                    <c:v>
Spain</c:v>
                  </c:pt>
                  <c:pt idx="35">
                    <c:v>Slovenia</c:v>
                  </c:pt>
                  <c:pt idx="37">
                    <c:v>
Hungary</c:v>
                  </c:pt>
                  <c:pt idx="39">
                    <c:v>
Luxembourg</c:v>
                  </c:pt>
                  <c:pt idx="41">
                    <c:v>Lithuania</c:v>
                  </c:pt>
                  <c:pt idx="43">
                    <c:v>
Cyprus</c:v>
                  </c:pt>
                  <c:pt idx="45">
                    <c:v>
Czech Rep.</c:v>
                  </c:pt>
                  <c:pt idx="47">
                    <c:v>Malta</c:v>
                  </c:pt>
                  <c:pt idx="49">
                    <c:v>
Poland</c:v>
                  </c:pt>
                  <c:pt idx="51">
                    <c:v>
Estonia</c:v>
                  </c:pt>
                  <c:pt idx="53">
                    <c:v>Slovakia</c:v>
                  </c:pt>
                  <c:pt idx="55">
                    <c:v>
Romania</c:v>
                  </c:pt>
                  <c:pt idx="57">
                    <c:v>
Bulgaria</c:v>
                  </c:pt>
                  <c:pt idx="59">
                    <c:v>Latvia</c:v>
                  </c:pt>
                </c:lvl>
              </c:multiLvlStrCache>
            </c:multiLvlStrRef>
          </c:cat>
          <c:val>
            <c:numRef>
              <c:f>'Data graph 20072009'!$F$4:$F$95</c:f>
              <c:numCache>
                <c:formatCode>0.0</c:formatCode>
                <c:ptCount val="61"/>
                <c:pt idx="1">
                  <c:v>0.88975700000000002</c:v>
                </c:pt>
                <c:pt idx="3">
                  <c:v>4.1232239999999996</c:v>
                </c:pt>
                <c:pt idx="5">
                  <c:v>0.78368099999999996</c:v>
                </c:pt>
                <c:pt idx="7">
                  <c:v>3.2834759999999998</c:v>
                </c:pt>
                <c:pt idx="9">
                  <c:v>1.807075</c:v>
                </c:pt>
                <c:pt idx="11">
                  <c:v>3.705492</c:v>
                </c:pt>
                <c:pt idx="13">
                  <c:v>1.0974900000000001</c:v>
                </c:pt>
                <c:pt idx="15">
                  <c:v>1.1461760000000001</c:v>
                </c:pt>
                <c:pt idx="17">
                  <c:v>2.820211</c:v>
                </c:pt>
                <c:pt idx="19">
                  <c:v>1.67083</c:v>
                </c:pt>
                <c:pt idx="21">
                  <c:v>3.588374</c:v>
                </c:pt>
                <c:pt idx="23">
                  <c:v>1.805736</c:v>
                </c:pt>
                <c:pt idx="25">
                  <c:v>4.3410849999999996</c:v>
                </c:pt>
                <c:pt idx="27">
                  <c:v>1.0312079999999999</c:v>
                </c:pt>
                <c:pt idx="29">
                  <c:v>2.0904720000000001</c:v>
                </c:pt>
                <c:pt idx="31">
                  <c:v>3.6090990000000001</c:v>
                </c:pt>
                <c:pt idx="32">
                  <c:v>1.669535</c:v>
                </c:pt>
                <c:pt idx="34">
                  <c:v>2.744672</c:v>
                </c:pt>
                <c:pt idx="36">
                  <c:v>1.7942089999999999</c:v>
                </c:pt>
                <c:pt idx="38">
                  <c:v>1.420625</c:v>
                </c:pt>
                <c:pt idx="40">
                  <c:v>0.56750800000000001</c:v>
                </c:pt>
                <c:pt idx="42">
                  <c:v>0.204765</c:v>
                </c:pt>
                <c:pt idx="44">
                  <c:v>1.8322020000000001</c:v>
                </c:pt>
                <c:pt idx="46">
                  <c:v>0.57222200000000001</c:v>
                </c:pt>
                <c:pt idx="48">
                  <c:v>3.1431469999999999</c:v>
                </c:pt>
                <c:pt idx="50">
                  <c:v>0.904034</c:v>
                </c:pt>
                <c:pt idx="52">
                  <c:v>6.8764000000000006E-2</c:v>
                </c:pt>
                <c:pt idx="54">
                  <c:v>0.94961399999999996</c:v>
                </c:pt>
                <c:pt idx="56">
                  <c:v>0.84343800000000002</c:v>
                </c:pt>
                <c:pt idx="58">
                  <c:v>0.67163200000000001</c:v>
                </c:pt>
                <c:pt idx="60">
                  <c:v>0.196274</c:v>
                </c:pt>
              </c:numCache>
            </c:numRef>
          </c:val>
        </c:ser>
        <c:ser>
          <c:idx val="3"/>
          <c:order val="3"/>
          <c:tx>
            <c:strRef>
              <c:f>'Data graph 20072009'!$G$3</c:f>
              <c:strCache>
                <c:ptCount val="1"/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'Data graph 20072009'!$B$4:$C$95</c:f>
              <c:multiLvlStrCache>
                <c:ptCount val="61"/>
                <c:lvl>
                  <c:pt idx="0">
                    <c:v>2009</c:v>
                  </c:pt>
                  <c:pt idx="1">
                    <c:v>2007</c:v>
                  </c:pt>
                  <c:pt idx="2">
                    <c:v>2009</c:v>
                  </c:pt>
                  <c:pt idx="3">
                    <c:v>2007</c:v>
                  </c:pt>
                  <c:pt idx="4">
                    <c:v>2009</c:v>
                  </c:pt>
                  <c:pt idx="5">
                    <c:v>2007</c:v>
                  </c:pt>
                  <c:pt idx="6">
                    <c:v>2009</c:v>
                  </c:pt>
                  <c:pt idx="7">
                    <c:v>2007</c:v>
                  </c:pt>
                  <c:pt idx="8">
                    <c:v>2009</c:v>
                  </c:pt>
                  <c:pt idx="9">
                    <c:v>2007</c:v>
                  </c:pt>
                  <c:pt idx="10">
                    <c:v>2009</c:v>
                  </c:pt>
                  <c:pt idx="11">
                    <c:v>2007</c:v>
                  </c:pt>
                  <c:pt idx="12">
                    <c:v>2009</c:v>
                  </c:pt>
                  <c:pt idx="13">
                    <c:v>2007</c:v>
                  </c:pt>
                  <c:pt idx="14">
                    <c:v>2009</c:v>
                  </c:pt>
                  <c:pt idx="15">
                    <c:v>2007</c:v>
                  </c:pt>
                  <c:pt idx="16">
                    <c:v>2009</c:v>
                  </c:pt>
                  <c:pt idx="17">
                    <c:v>2007</c:v>
                  </c:pt>
                  <c:pt idx="18">
                    <c:v>2009</c:v>
                  </c:pt>
                  <c:pt idx="19">
                    <c:v>2007</c:v>
                  </c:pt>
                  <c:pt idx="20">
                    <c:v>2009</c:v>
                  </c:pt>
                  <c:pt idx="21">
                    <c:v>2007</c:v>
                  </c:pt>
                  <c:pt idx="22">
                    <c:v>2009</c:v>
                  </c:pt>
                  <c:pt idx="23">
                    <c:v>2007</c:v>
                  </c:pt>
                  <c:pt idx="24">
                    <c:v>2009</c:v>
                  </c:pt>
                  <c:pt idx="25">
                    <c:v>2007</c:v>
                  </c:pt>
                  <c:pt idx="26">
                    <c:v>2009</c:v>
                  </c:pt>
                  <c:pt idx="27">
                    <c:v>2007</c:v>
                  </c:pt>
                  <c:pt idx="28">
                    <c:v>2009</c:v>
                  </c:pt>
                  <c:pt idx="29">
                    <c:v>2007</c:v>
                  </c:pt>
                  <c:pt idx="30">
                    <c:v>2009</c:v>
                  </c:pt>
                  <c:pt idx="31">
                    <c:v>2007</c:v>
                  </c:pt>
                  <c:pt idx="32">
                    <c:v>2007</c:v>
                  </c:pt>
                  <c:pt idx="33">
                    <c:v>2009</c:v>
                  </c:pt>
                  <c:pt idx="34">
                    <c:v>2007</c:v>
                  </c:pt>
                  <c:pt idx="35">
                    <c:v>2009</c:v>
                  </c:pt>
                  <c:pt idx="36">
                    <c:v>2007</c:v>
                  </c:pt>
                  <c:pt idx="37">
                    <c:v>2009</c:v>
                  </c:pt>
                  <c:pt idx="38">
                    <c:v>2007</c:v>
                  </c:pt>
                  <c:pt idx="39">
                    <c:v>2009</c:v>
                  </c:pt>
                  <c:pt idx="40">
                    <c:v>2007</c:v>
                  </c:pt>
                  <c:pt idx="41">
                    <c:v>2009</c:v>
                  </c:pt>
                  <c:pt idx="42">
                    <c:v>2007</c:v>
                  </c:pt>
                  <c:pt idx="43">
                    <c:v>2009</c:v>
                  </c:pt>
                  <c:pt idx="44">
                    <c:v>2007</c:v>
                  </c:pt>
                  <c:pt idx="45">
                    <c:v>2009</c:v>
                  </c:pt>
                  <c:pt idx="46">
                    <c:v>2007</c:v>
                  </c:pt>
                  <c:pt idx="47">
                    <c:v>2009</c:v>
                  </c:pt>
                  <c:pt idx="48">
                    <c:v>2007</c:v>
                  </c:pt>
                  <c:pt idx="49">
                    <c:v>2009</c:v>
                  </c:pt>
                  <c:pt idx="50">
                    <c:v>2007</c:v>
                  </c:pt>
                  <c:pt idx="51">
                    <c:v>2009</c:v>
                  </c:pt>
                  <c:pt idx="52">
                    <c:v>2007</c:v>
                  </c:pt>
                  <c:pt idx="53">
                    <c:v>2009</c:v>
                  </c:pt>
                  <c:pt idx="54">
                    <c:v>2007</c:v>
                  </c:pt>
                  <c:pt idx="55">
                    <c:v>2009</c:v>
                  </c:pt>
                  <c:pt idx="56">
                    <c:v>2007</c:v>
                  </c:pt>
                  <c:pt idx="57">
                    <c:v>2009</c:v>
                  </c:pt>
                  <c:pt idx="58">
                    <c:v>2007</c:v>
                  </c:pt>
                  <c:pt idx="59">
                    <c:v>2009</c:v>
                  </c:pt>
                  <c:pt idx="60">
                    <c:v>2007</c:v>
                  </c:pt>
                </c:lvl>
                <c:lvl>
                  <c:pt idx="0">
                    <c:v>Denmark</c:v>
                  </c:pt>
                  <c:pt idx="2">
                    <c:v>
France</c:v>
                  </c:pt>
                  <c:pt idx="4">
                    <c:v>
Sweden</c:v>
                  </c:pt>
                  <c:pt idx="6">
                    <c:v>Germany</c:v>
                  </c:pt>
                  <c:pt idx="8">
                    <c:v>
Austria</c:v>
                  </c:pt>
                  <c:pt idx="10">
                    <c:v>
Netherlands</c:v>
                  </c:pt>
                  <c:pt idx="12">
                    <c:v>Finland</c:v>
                  </c:pt>
                  <c:pt idx="14">
                    <c:v>
Belgium</c:v>
                  </c:pt>
                  <c:pt idx="16">
                    <c:v>
EU (25)</c:v>
                  </c:pt>
                  <c:pt idx="18">
                    <c:v>Italy</c:v>
                  </c:pt>
                  <c:pt idx="20">
                    <c:v>
UK</c:v>
                  </c:pt>
                  <c:pt idx="22">
                    <c:v>
Greece</c:v>
                  </c:pt>
                  <c:pt idx="24">
                    <c:v>Ireland</c:v>
                  </c:pt>
                  <c:pt idx="26">
                    <c:v>
Norway</c:v>
                  </c:pt>
                  <c:pt idx="28">
                    <c:v>
Portugal</c:v>
                  </c:pt>
                  <c:pt idx="30">
                    <c:v>Iceland</c:v>
                  </c:pt>
                  <c:pt idx="33">
                    <c:v>
Spain</c:v>
                  </c:pt>
                  <c:pt idx="35">
                    <c:v>Slovenia</c:v>
                  </c:pt>
                  <c:pt idx="37">
                    <c:v>
Hungary</c:v>
                  </c:pt>
                  <c:pt idx="39">
                    <c:v>
Luxembourg</c:v>
                  </c:pt>
                  <c:pt idx="41">
                    <c:v>Lithuania</c:v>
                  </c:pt>
                  <c:pt idx="43">
                    <c:v>
Cyprus</c:v>
                  </c:pt>
                  <c:pt idx="45">
                    <c:v>
Czech Rep.</c:v>
                  </c:pt>
                  <c:pt idx="47">
                    <c:v>Malta</c:v>
                  </c:pt>
                  <c:pt idx="49">
                    <c:v>
Poland</c:v>
                  </c:pt>
                  <c:pt idx="51">
                    <c:v>
Estonia</c:v>
                  </c:pt>
                  <c:pt idx="53">
                    <c:v>Slovakia</c:v>
                  </c:pt>
                  <c:pt idx="55">
                    <c:v>
Romania</c:v>
                  </c:pt>
                  <c:pt idx="57">
                    <c:v>
Bulgaria</c:v>
                  </c:pt>
                  <c:pt idx="59">
                    <c:v>Latvia</c:v>
                  </c:pt>
                </c:lvl>
              </c:multiLvlStrCache>
            </c:multiLvlStrRef>
          </c:cat>
          <c:val>
            <c:numRef>
              <c:f>'Data graph 20072009'!$G$4:$G$95</c:f>
              <c:numCache>
                <c:formatCode>0.0</c:formatCode>
                <c:ptCount val="61"/>
                <c:pt idx="1">
                  <c:v>27.102611</c:v>
                </c:pt>
                <c:pt idx="3">
                  <c:v>25.031466999999999</c:v>
                </c:pt>
                <c:pt idx="5">
                  <c:v>27.844688999999999</c:v>
                </c:pt>
                <c:pt idx="7">
                  <c:v>23.448481999999998</c:v>
                </c:pt>
                <c:pt idx="9">
                  <c:v>25.111879999999999</c:v>
                </c:pt>
                <c:pt idx="11">
                  <c:v>22.981673000000001</c:v>
                </c:pt>
                <c:pt idx="13">
                  <c:v>23.480747000000001</c:v>
                </c:pt>
                <c:pt idx="15">
                  <c:v>24.270652999999999</c:v>
                </c:pt>
                <c:pt idx="17">
                  <c:v>22.013788999999999</c:v>
                </c:pt>
                <c:pt idx="19">
                  <c:v>23.826049999999999</c:v>
                </c:pt>
                <c:pt idx="21">
                  <c:v>18.713266000000001</c:v>
                </c:pt>
                <c:pt idx="23">
                  <c:v>22.377009999999999</c:v>
                </c:pt>
                <c:pt idx="25">
                  <c:v>13.190659</c:v>
                </c:pt>
                <c:pt idx="27">
                  <c:v>21.347839</c:v>
                </c:pt>
                <c:pt idx="29">
                  <c:v>20.481414999999998</c:v>
                </c:pt>
                <c:pt idx="31">
                  <c:v>17.570079</c:v>
                </c:pt>
                <c:pt idx="32">
                  <c:v>23.731376999999998</c:v>
                </c:pt>
                <c:pt idx="34">
                  <c:v>17.418872</c:v>
                </c:pt>
                <c:pt idx="36">
                  <c:v>18.964632999999999</c:v>
                </c:pt>
                <c:pt idx="38">
                  <c:v>20.840651999999999</c:v>
                </c:pt>
                <c:pt idx="40">
                  <c:v>18.392437000000001</c:v>
                </c:pt>
                <c:pt idx="42">
                  <c:v>13.800639</c:v>
                </c:pt>
                <c:pt idx="44">
                  <c:v>16.003817999999999</c:v>
                </c:pt>
                <c:pt idx="46">
                  <c:v>16.883237000000001</c:v>
                </c:pt>
                <c:pt idx="48">
                  <c:v>14.678709</c:v>
                </c:pt>
                <c:pt idx="50">
                  <c:v>16.881805</c:v>
                </c:pt>
                <c:pt idx="52">
                  <c:v>11.894719</c:v>
                </c:pt>
                <c:pt idx="54">
                  <c:v>14.455557000000001</c:v>
                </c:pt>
                <c:pt idx="56">
                  <c:v>12.348974</c:v>
                </c:pt>
                <c:pt idx="58">
                  <c:v>13.009017</c:v>
                </c:pt>
                <c:pt idx="60">
                  <c:v>10.786313</c:v>
                </c:pt>
              </c:numCache>
            </c:numRef>
          </c:val>
        </c:ser>
        <c:gapWidth val="112"/>
        <c:overlap val="100"/>
        <c:axId val="49721344"/>
        <c:axId val="49707264"/>
      </c:barChart>
      <c:catAx>
        <c:axId val="49699456"/>
        <c:scaling>
          <c:orientation val="minMax"/>
        </c:scaling>
        <c:axPos val="b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5400000" vert="horz"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49705344"/>
        <c:crosses val="autoZero"/>
        <c:auto val="1"/>
        <c:lblAlgn val="ctr"/>
        <c:lblOffset val="100"/>
        <c:tickLblSkip val="1"/>
      </c:catAx>
      <c:valAx>
        <c:axId val="497053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000" b="1" i="0" u="none" strike="noStrike" baseline="0"/>
                  <a:t>benefit expenditure as a percentage of GDP</a:t>
                </a:r>
                <a:endParaRPr lang="fr-FR"/>
              </a:p>
            </c:rich>
          </c:tx>
          <c:layout/>
        </c:title>
        <c:numFmt formatCode="0" sourceLinked="0"/>
        <c:tickLblPos val="nextTo"/>
        <c:spPr>
          <a:ln>
            <a:noFill/>
          </a:ln>
        </c:spPr>
        <c:crossAx val="49699456"/>
        <c:crosses val="autoZero"/>
        <c:crossBetween val="between"/>
      </c:valAx>
      <c:valAx>
        <c:axId val="49707264"/>
        <c:scaling>
          <c:orientation val="minMax"/>
        </c:scaling>
        <c:axPos val="r"/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fr-FR"/>
          </a:p>
        </c:txPr>
        <c:crossAx val="49721344"/>
        <c:crosses val="max"/>
        <c:crossBetween val="between"/>
      </c:valAx>
      <c:catAx>
        <c:axId val="49721344"/>
        <c:scaling>
          <c:orientation val="minMax"/>
        </c:scaling>
        <c:delete val="1"/>
        <c:axPos val="b"/>
        <c:tickLblPos val="nextTo"/>
        <c:crossAx val="497072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64153477600339248"/>
          <c:y val="0.13675810309693073"/>
          <c:w val="0.31148794958797271"/>
          <c:h val="8.2680455862808533E-2"/>
        </c:manualLayout>
      </c:layout>
      <c:txPr>
        <a:bodyPr/>
        <a:lstStyle/>
        <a:p>
          <a:pPr>
            <a:defRPr sz="1600"/>
          </a:pPr>
          <a:endParaRPr lang="fr-FR"/>
        </a:p>
      </c:txPr>
    </c:legend>
    <c:plotVisOnly val="1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3519" y="188148"/>
    <xdr:ext cx="9313333" cy="547981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23519" y="188148"/>
    <xdr:ext cx="9313333" cy="547981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-23519" y="188148"/>
    <xdr:ext cx="9313333" cy="547981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-23519" y="258704"/>
    <xdr:ext cx="9313333" cy="540925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W371"/>
  <sheetViews>
    <sheetView topLeftCell="A282" workbookViewId="0">
      <selection activeCell="D375" sqref="D375"/>
    </sheetView>
  </sheetViews>
  <sheetFormatPr baseColWidth="10" defaultColWidth="0" defaultRowHeight="15" customHeight="1"/>
  <cols>
    <col min="1" max="1" width="5.75" style="25" customWidth="1"/>
    <col min="2" max="2" width="14" style="5" customWidth="1"/>
    <col min="3" max="3" width="8.5" style="5" customWidth="1"/>
    <col min="4" max="5" width="11" style="5" customWidth="1"/>
    <col min="6" max="7" width="6.875" style="5" customWidth="1"/>
    <col min="8" max="8" width="11" style="5" customWidth="1"/>
    <col min="9" max="9" width="15.125" style="5" customWidth="1"/>
    <col min="10" max="10" width="11" style="5" customWidth="1"/>
    <col min="11" max="11" width="9.125" style="5" customWidth="1"/>
    <col min="12" max="257" width="11" style="5" customWidth="1"/>
    <col min="258" max="16384" width="11" style="5" hidden="1"/>
  </cols>
  <sheetData>
    <row r="1" spans="1:10" ht="34.5" customHeight="1">
      <c r="A1" s="21" t="s">
        <v>77</v>
      </c>
      <c r="B1" s="46" t="s">
        <v>82</v>
      </c>
      <c r="C1" s="47"/>
      <c r="D1" s="47"/>
      <c r="E1" s="47"/>
      <c r="F1" s="47"/>
      <c r="G1" s="47"/>
      <c r="H1" s="47"/>
      <c r="I1" s="47"/>
    </row>
    <row r="2" spans="1:10">
      <c r="A2" s="26"/>
      <c r="B2" s="1"/>
      <c r="C2" s="1"/>
      <c r="D2" s="2"/>
      <c r="E2" s="2"/>
      <c r="F2" s="2"/>
      <c r="G2" s="2"/>
      <c r="H2" s="2"/>
      <c r="I2" s="3"/>
    </row>
    <row r="3" spans="1:10" ht="39">
      <c r="A3" s="22"/>
      <c r="B3" s="8"/>
      <c r="C3" s="8"/>
      <c r="D3" s="9" t="s">
        <v>67</v>
      </c>
      <c r="E3" s="9" t="s">
        <v>68</v>
      </c>
      <c r="F3" s="9"/>
      <c r="G3" s="9"/>
      <c r="H3" s="9" t="s">
        <v>69</v>
      </c>
      <c r="I3" s="10" t="s">
        <v>70</v>
      </c>
      <c r="J3" s="11" t="s">
        <v>78</v>
      </c>
    </row>
    <row r="4" spans="1:10">
      <c r="A4" s="23" t="s">
        <v>35</v>
      </c>
      <c r="B4" s="12" t="s">
        <v>35</v>
      </c>
      <c r="C4" s="12">
        <v>2010</v>
      </c>
      <c r="D4" s="13">
        <v>0.99559500000000001</v>
      </c>
      <c r="E4" s="13">
        <v>31.547007000000001</v>
      </c>
      <c r="F4" s="13"/>
      <c r="G4" s="13"/>
      <c r="H4" s="13">
        <v>32.542602000000002</v>
      </c>
      <c r="I4" s="14">
        <v>3.1559095289134718E-2</v>
      </c>
      <c r="J4" s="13">
        <v>32.542602000000002</v>
      </c>
    </row>
    <row r="5" spans="1:10">
      <c r="A5" s="24" t="s">
        <v>35</v>
      </c>
      <c r="B5" s="15"/>
      <c r="C5" s="16">
        <v>2007</v>
      </c>
      <c r="D5" s="17"/>
      <c r="E5" s="18"/>
      <c r="F5" s="18">
        <v>0.88975700000000002</v>
      </c>
      <c r="G5" s="18">
        <v>27.102611</v>
      </c>
      <c r="H5" s="18">
        <v>27.992367999999999</v>
      </c>
      <c r="I5" s="19">
        <v>3.2829198633297731E-2</v>
      </c>
      <c r="J5" s="18">
        <v>32.542602000000002</v>
      </c>
    </row>
    <row r="6" spans="1:10" ht="30">
      <c r="A6" s="23" t="s">
        <v>41</v>
      </c>
      <c r="B6" s="20" t="s">
        <v>72</v>
      </c>
      <c r="C6" s="12">
        <v>2009</v>
      </c>
      <c r="D6" s="13">
        <v>4.54514</v>
      </c>
      <c r="E6" s="13">
        <v>27.085297000000001</v>
      </c>
      <c r="F6" s="13"/>
      <c r="G6" s="13"/>
      <c r="H6" s="13">
        <v>31.630436</v>
      </c>
      <c r="I6" s="14">
        <v>0.16780838696359873</v>
      </c>
      <c r="J6" s="13">
        <v>31.630436</v>
      </c>
    </row>
    <row r="7" spans="1:10">
      <c r="A7" s="24" t="s">
        <v>41</v>
      </c>
      <c r="B7" s="15"/>
      <c r="C7" s="16">
        <v>2007</v>
      </c>
      <c r="D7" s="17"/>
      <c r="E7" s="18"/>
      <c r="F7" s="18">
        <v>4.1232239999999996</v>
      </c>
      <c r="G7" s="18">
        <v>25.031466999999999</v>
      </c>
      <c r="H7" s="18">
        <v>29.154691</v>
      </c>
      <c r="I7" s="19">
        <v>0.16472162818104108</v>
      </c>
      <c r="J7" s="18">
        <v>31.630436</v>
      </c>
    </row>
    <row r="8" spans="1:10" ht="45">
      <c r="A8" s="23" t="s">
        <v>57</v>
      </c>
      <c r="B8" s="20" t="s">
        <v>83</v>
      </c>
      <c r="C8" s="12">
        <v>2009</v>
      </c>
      <c r="D8" s="13">
        <v>0.864653</v>
      </c>
      <c r="E8" s="13">
        <v>30.674440000000001</v>
      </c>
      <c r="F8" s="13"/>
      <c r="G8" s="13"/>
      <c r="H8" s="13">
        <v>31.539092</v>
      </c>
      <c r="I8" s="14">
        <v>2.8188061460942725E-2</v>
      </c>
      <c r="J8" s="13">
        <v>31.539092</v>
      </c>
    </row>
    <row r="9" spans="1:10">
      <c r="A9" s="24" t="s">
        <v>57</v>
      </c>
      <c r="B9" s="15"/>
      <c r="C9" s="16">
        <v>2007</v>
      </c>
      <c r="D9" s="17"/>
      <c r="E9" s="18"/>
      <c r="F9" s="18">
        <v>0.78368099999999996</v>
      </c>
      <c r="G9" s="18">
        <v>27.844688999999999</v>
      </c>
      <c r="H9" s="18">
        <v>28.62837</v>
      </c>
      <c r="I9" s="19">
        <v>2.8144720883756323E-2</v>
      </c>
      <c r="J9" s="18">
        <v>31.539092</v>
      </c>
    </row>
    <row r="10" spans="1:10">
      <c r="A10" s="23" t="s">
        <v>71</v>
      </c>
      <c r="B10" s="20" t="s">
        <v>71</v>
      </c>
      <c r="C10" s="12">
        <v>2009</v>
      </c>
      <c r="D10" s="13">
        <v>3.5520019999999999</v>
      </c>
      <c r="E10" s="13">
        <v>26.549744</v>
      </c>
      <c r="F10" s="13"/>
      <c r="G10" s="13"/>
      <c r="H10" s="13">
        <v>30.101745999999999</v>
      </c>
      <c r="I10" s="14">
        <v>0.13378667605985203</v>
      </c>
      <c r="J10" s="13">
        <v>30.101745999999999</v>
      </c>
    </row>
    <row r="11" spans="1:10">
      <c r="A11" s="24" t="s">
        <v>71</v>
      </c>
      <c r="B11" s="15"/>
      <c r="C11" s="16">
        <v>2007</v>
      </c>
      <c r="D11" s="17"/>
      <c r="E11" s="18"/>
      <c r="F11" s="18">
        <v>3.2834759999999998</v>
      </c>
      <c r="G11" s="18">
        <v>23.448481999999998</v>
      </c>
      <c r="H11" s="18">
        <v>26.731957999999999</v>
      </c>
      <c r="I11" s="19">
        <v>0.14002936309480504</v>
      </c>
      <c r="J11" s="18">
        <v>30.101745999999999</v>
      </c>
    </row>
    <row r="12" spans="1:10">
      <c r="A12" s="5" t="s">
        <v>71</v>
      </c>
      <c r="B12" s="5" t="s">
        <v>71</v>
      </c>
      <c r="C12" s="4">
        <v>2000</v>
      </c>
      <c r="D12" s="6">
        <v>2.8825759999999998</v>
      </c>
      <c r="E12" s="6">
        <v>25.674797999999999</v>
      </c>
      <c r="F12" s="6"/>
      <c r="G12" s="6"/>
      <c r="H12" s="6">
        <v>28.557373999999999</v>
      </c>
      <c r="I12" s="3">
        <v>0.11227258730526331</v>
      </c>
      <c r="J12" s="7">
        <v>30.101745999999999</v>
      </c>
    </row>
    <row r="13" spans="1:10" ht="30">
      <c r="A13" s="23" t="s">
        <v>50</v>
      </c>
      <c r="B13" s="20" t="s">
        <v>84</v>
      </c>
      <c r="C13" s="12">
        <v>2009</v>
      </c>
      <c r="D13" s="13">
        <v>2.1121940000000001</v>
      </c>
      <c r="E13" s="13">
        <v>27.759038</v>
      </c>
      <c r="F13" s="13"/>
      <c r="G13" s="13"/>
      <c r="H13" s="13">
        <v>29.871231999999999</v>
      </c>
      <c r="I13" s="14">
        <v>7.6090316962713192E-2</v>
      </c>
      <c r="J13" s="13">
        <v>29.871231999999999</v>
      </c>
    </row>
    <row r="14" spans="1:10">
      <c r="A14" s="24" t="s">
        <v>50</v>
      </c>
      <c r="B14" s="15"/>
      <c r="C14" s="16">
        <v>2007</v>
      </c>
      <c r="D14" s="17"/>
      <c r="E14" s="18"/>
      <c r="F14" s="18">
        <v>1.807075</v>
      </c>
      <c r="G14" s="18">
        <v>25.111879999999999</v>
      </c>
      <c r="H14" s="18">
        <v>26.918955</v>
      </c>
      <c r="I14" s="19">
        <v>7.196096031041882E-2</v>
      </c>
      <c r="J14" s="18">
        <v>29.871231999999999</v>
      </c>
    </row>
    <row r="15" spans="1:10" ht="30">
      <c r="A15" s="4" t="s">
        <v>50</v>
      </c>
      <c r="B15" s="4" t="s">
        <v>50</v>
      </c>
      <c r="C15" s="4">
        <v>2000</v>
      </c>
      <c r="D15" s="6">
        <v>1.6898139999999999</v>
      </c>
      <c r="E15" s="6">
        <v>25.749566999999999</v>
      </c>
      <c r="F15" s="6"/>
      <c r="G15" s="6"/>
      <c r="H15" s="6">
        <v>27.43938</v>
      </c>
      <c r="I15" s="3">
        <v>6.5624948178740247E-2</v>
      </c>
      <c r="J15" s="7">
        <v>29.871231999999999</v>
      </c>
    </row>
    <row r="16" spans="1:10" ht="45">
      <c r="A16" s="23" t="s">
        <v>49</v>
      </c>
      <c r="B16" s="20" t="s">
        <v>85</v>
      </c>
      <c r="C16" s="12">
        <v>2009</v>
      </c>
      <c r="D16" s="13">
        <v>4.5046350000000004</v>
      </c>
      <c r="E16" s="13">
        <v>25.182922000000001</v>
      </c>
      <c r="F16" s="13"/>
      <c r="G16" s="13"/>
      <c r="H16" s="13">
        <v>29.687557000000002</v>
      </c>
      <c r="I16" s="14">
        <v>0.17887658151822097</v>
      </c>
      <c r="J16" s="13">
        <v>29.687557000000002</v>
      </c>
    </row>
    <row r="17" spans="1:10">
      <c r="A17" s="24" t="s">
        <v>49</v>
      </c>
      <c r="B17" s="15"/>
      <c r="C17" s="16">
        <v>2007</v>
      </c>
      <c r="D17" s="17"/>
      <c r="E17" s="18"/>
      <c r="F17" s="18">
        <v>3.705492</v>
      </c>
      <c r="G17" s="18">
        <v>22.981673000000001</v>
      </c>
      <c r="H17" s="18">
        <v>26.687163999999999</v>
      </c>
      <c r="I17" s="19">
        <v>0.16123682553485119</v>
      </c>
      <c r="J17" s="18">
        <v>29.687557000000002</v>
      </c>
    </row>
    <row r="18" spans="1:10" ht="30">
      <c r="A18" s="4" t="s">
        <v>49</v>
      </c>
      <c r="B18" s="4" t="s">
        <v>49</v>
      </c>
      <c r="C18" s="4">
        <v>2000</v>
      </c>
      <c r="D18" s="6">
        <v>2.978993</v>
      </c>
      <c r="E18" s="6">
        <v>21.742272</v>
      </c>
      <c r="F18" s="6"/>
      <c r="G18" s="6"/>
      <c r="H18" s="6">
        <v>24.721264999999999</v>
      </c>
      <c r="I18" s="3">
        <v>0.13701387785048408</v>
      </c>
      <c r="J18" s="7">
        <v>29.687557000000002</v>
      </c>
    </row>
    <row r="19" spans="1:10">
      <c r="A19" s="23" t="s">
        <v>56</v>
      </c>
      <c r="B19" s="12" t="s">
        <v>56</v>
      </c>
      <c r="C19" s="12">
        <v>2009</v>
      </c>
      <c r="D19" s="13">
        <v>1.2662070000000001</v>
      </c>
      <c r="E19" s="13">
        <v>28.108913000000001</v>
      </c>
      <c r="F19" s="13"/>
      <c r="G19" s="13"/>
      <c r="H19" s="13">
        <v>29.375119999999999</v>
      </c>
      <c r="I19" s="14">
        <v>4.5046459107116667E-2</v>
      </c>
      <c r="J19" s="13">
        <v>29.375119999999999</v>
      </c>
    </row>
    <row r="20" spans="1:10">
      <c r="A20" s="24" t="s">
        <v>56</v>
      </c>
      <c r="B20" s="15"/>
      <c r="C20" s="16">
        <v>2007</v>
      </c>
      <c r="D20" s="17"/>
      <c r="E20" s="18"/>
      <c r="F20" s="18">
        <v>1.0974900000000001</v>
      </c>
      <c r="G20" s="18">
        <v>23.480747000000001</v>
      </c>
      <c r="H20" s="18">
        <v>24.578237999999999</v>
      </c>
      <c r="I20" s="19">
        <v>4.6739995111739846E-2</v>
      </c>
      <c r="J20" s="18">
        <v>29.375119999999999</v>
      </c>
    </row>
    <row r="21" spans="1:10" ht="30">
      <c r="A21" s="4" t="s">
        <v>56</v>
      </c>
      <c r="B21" s="4" t="s">
        <v>56</v>
      </c>
      <c r="C21" s="4">
        <v>2000</v>
      </c>
      <c r="D21" s="6">
        <v>1.524926</v>
      </c>
      <c r="E21" s="6">
        <v>22.781935000000001</v>
      </c>
      <c r="F21" s="6"/>
      <c r="G21" s="6"/>
      <c r="H21" s="6">
        <v>24.306861000000001</v>
      </c>
      <c r="I21" s="3">
        <v>6.6935754140287032E-2</v>
      </c>
      <c r="J21" s="7">
        <v>29.375119999999999</v>
      </c>
    </row>
    <row r="22" spans="1:10" ht="30">
      <c r="A22" s="23" t="s">
        <v>32</v>
      </c>
      <c r="B22" s="20" t="s">
        <v>73</v>
      </c>
      <c r="C22" s="12">
        <v>2009</v>
      </c>
      <c r="D22" s="13">
        <v>1.4296390000000001</v>
      </c>
      <c r="E22" s="13">
        <v>27.487393000000001</v>
      </c>
      <c r="F22" s="13"/>
      <c r="G22" s="13"/>
      <c r="H22" s="13">
        <v>28.917031999999999</v>
      </c>
      <c r="I22" s="14">
        <v>5.2010716330937609E-2</v>
      </c>
      <c r="J22" s="13">
        <v>28.917031999999999</v>
      </c>
    </row>
    <row r="23" spans="1:10">
      <c r="A23" s="24" t="s">
        <v>32</v>
      </c>
      <c r="B23" s="16"/>
      <c r="C23" s="16">
        <v>2007</v>
      </c>
      <c r="D23" s="17"/>
      <c r="E23" s="18"/>
      <c r="F23" s="18">
        <v>1.1461760000000001</v>
      </c>
      <c r="G23" s="18">
        <v>24.270652999999999</v>
      </c>
      <c r="H23" s="18">
        <v>25.416830000000001</v>
      </c>
      <c r="I23" s="19">
        <v>4.722476976618635E-2</v>
      </c>
      <c r="J23" s="18">
        <v>28.917031999999999</v>
      </c>
    </row>
    <row r="24" spans="1:10" ht="30">
      <c r="A24" s="4" t="s">
        <v>32</v>
      </c>
      <c r="B24" s="4" t="s">
        <v>32</v>
      </c>
      <c r="C24" s="4">
        <v>2000</v>
      </c>
      <c r="D24" s="6">
        <v>0.89325500000000002</v>
      </c>
      <c r="E24" s="6">
        <v>23.299807999999999</v>
      </c>
      <c r="F24" s="6"/>
      <c r="G24" s="6"/>
      <c r="H24" s="6">
        <v>24.193064</v>
      </c>
      <c r="I24" s="3">
        <v>3.8337440377191091E-2</v>
      </c>
      <c r="J24" s="7">
        <v>28.917031999999999</v>
      </c>
    </row>
    <row r="25" spans="1:10" ht="45">
      <c r="A25" s="23" t="s">
        <v>25</v>
      </c>
      <c r="B25" s="20" t="s">
        <v>86</v>
      </c>
      <c r="C25" s="12">
        <v>2009</v>
      </c>
      <c r="D25" s="13">
        <v>3.203614</v>
      </c>
      <c r="E25" s="13">
        <v>25.313186999999999</v>
      </c>
      <c r="F25" s="13"/>
      <c r="G25" s="13"/>
      <c r="H25" s="13">
        <v>28.516801000000001</v>
      </c>
      <c r="I25" s="14">
        <v>0.12655909348751701</v>
      </c>
      <c r="J25" s="13">
        <v>28.516801000000001</v>
      </c>
    </row>
    <row r="26" spans="1:10">
      <c r="A26" s="24" t="s">
        <v>25</v>
      </c>
      <c r="B26" s="16"/>
      <c r="C26" s="16">
        <v>2007</v>
      </c>
      <c r="D26" s="17"/>
      <c r="E26" s="18"/>
      <c r="F26" s="18">
        <v>2.820211</v>
      </c>
      <c r="G26" s="18">
        <v>22.013788999999999</v>
      </c>
      <c r="H26" s="18">
        <v>24.834001000000001</v>
      </c>
      <c r="I26" s="19">
        <v>0.12811111253950877</v>
      </c>
      <c r="J26" s="18">
        <v>28.516801000000001</v>
      </c>
    </row>
    <row r="27" spans="1:10" ht="90">
      <c r="A27" s="4" t="s">
        <v>25</v>
      </c>
      <c r="B27" s="4" t="s">
        <v>25</v>
      </c>
      <c r="C27" s="4">
        <v>2000</v>
      </c>
      <c r="D27" s="6">
        <v>2.5761630000000002</v>
      </c>
      <c r="E27" s="6">
        <v>22.838645</v>
      </c>
      <c r="F27" s="6"/>
      <c r="G27" s="6"/>
      <c r="H27" s="6">
        <v>25.414808000000001</v>
      </c>
      <c r="I27" s="3">
        <v>0.11279841689382186</v>
      </c>
      <c r="J27" s="7">
        <v>28.516801000000001</v>
      </c>
    </row>
    <row r="28" spans="1:10">
      <c r="A28" s="23" t="s">
        <v>42</v>
      </c>
      <c r="B28" s="20" t="s">
        <v>42</v>
      </c>
      <c r="C28" s="12">
        <v>2009</v>
      </c>
      <c r="D28" s="13">
        <v>1.9482759999999999</v>
      </c>
      <c r="E28" s="13">
        <v>26.465382000000002</v>
      </c>
      <c r="F28" s="13"/>
      <c r="G28" s="13"/>
      <c r="H28" s="13">
        <v>28.413658999999999</v>
      </c>
      <c r="I28" s="14">
        <v>7.3616016575917917E-2</v>
      </c>
      <c r="J28" s="13">
        <v>28.413658999999999</v>
      </c>
    </row>
    <row r="29" spans="1:10">
      <c r="A29" s="24" t="s">
        <v>42</v>
      </c>
      <c r="B29" s="15"/>
      <c r="C29" s="16">
        <v>2007</v>
      </c>
      <c r="D29" s="17"/>
      <c r="E29" s="18"/>
      <c r="F29" s="18">
        <v>1.67083</v>
      </c>
      <c r="G29" s="18">
        <v>23.826049999999999</v>
      </c>
      <c r="H29" s="18">
        <v>25.496880000000001</v>
      </c>
      <c r="I29" s="19">
        <v>7.0126185414703654E-2</v>
      </c>
      <c r="J29" s="18">
        <v>28.413658999999999</v>
      </c>
    </row>
    <row r="30" spans="1:10">
      <c r="A30" s="4" t="s">
        <v>42</v>
      </c>
      <c r="B30" s="4" t="s">
        <v>42</v>
      </c>
      <c r="C30" s="4">
        <v>2000</v>
      </c>
      <c r="D30" s="6">
        <v>0.95075200000000004</v>
      </c>
      <c r="E30" s="6">
        <v>22.840547000000001</v>
      </c>
      <c r="F30" s="6"/>
      <c r="G30" s="6"/>
      <c r="H30" s="6">
        <v>23.791298999999999</v>
      </c>
      <c r="I30" s="3">
        <v>4.1625623064106124E-2</v>
      </c>
      <c r="J30" s="7">
        <v>28.413658999999999</v>
      </c>
    </row>
    <row r="31" spans="1:10" ht="30">
      <c r="A31" s="23" t="s">
        <v>58</v>
      </c>
      <c r="B31" s="20" t="s">
        <v>87</v>
      </c>
      <c r="C31" s="12">
        <v>2009</v>
      </c>
      <c r="D31" s="13">
        <v>4.226407</v>
      </c>
      <c r="E31" s="13">
        <v>23.938112</v>
      </c>
      <c r="F31" s="13"/>
      <c r="G31" s="13"/>
      <c r="H31" s="13">
        <v>28.164518999999999</v>
      </c>
      <c r="I31" s="14">
        <v>0.17655556962888302</v>
      </c>
      <c r="J31" s="13">
        <v>28.164518999999999</v>
      </c>
    </row>
    <row r="32" spans="1:10">
      <c r="A32" s="24" t="s">
        <v>58</v>
      </c>
      <c r="B32" s="15"/>
      <c r="C32" s="16">
        <v>2007</v>
      </c>
      <c r="D32" s="17"/>
      <c r="E32" s="18"/>
      <c r="F32" s="18">
        <v>3.588374</v>
      </c>
      <c r="G32" s="18">
        <v>18.713266000000001</v>
      </c>
      <c r="H32" s="18">
        <v>22.301641</v>
      </c>
      <c r="I32" s="19">
        <v>0.19175562405835517</v>
      </c>
      <c r="J32" s="18">
        <v>28.164518999999999</v>
      </c>
    </row>
    <row r="33" spans="1:10" ht="60">
      <c r="A33" s="4" t="s">
        <v>58</v>
      </c>
      <c r="B33" s="4" t="s">
        <v>58</v>
      </c>
      <c r="C33" s="4">
        <v>2000</v>
      </c>
      <c r="D33" s="6">
        <v>3.997671</v>
      </c>
      <c r="E33" s="6">
        <v>21.487746000000001</v>
      </c>
      <c r="F33" s="6"/>
      <c r="G33" s="6"/>
      <c r="H33" s="6">
        <v>25.485417000000002</v>
      </c>
      <c r="I33" s="3">
        <v>0.18604422260017406</v>
      </c>
      <c r="J33" s="7">
        <v>28.164518999999999</v>
      </c>
    </row>
    <row r="34" spans="1:10" ht="45">
      <c r="A34" s="23" t="s">
        <v>39</v>
      </c>
      <c r="B34" s="20" t="s">
        <v>88</v>
      </c>
      <c r="C34" s="12">
        <v>2009</v>
      </c>
      <c r="D34" s="13">
        <v>1.9463079999999999</v>
      </c>
      <c r="E34" s="13">
        <v>25.358468999999999</v>
      </c>
      <c r="F34" s="13"/>
      <c r="G34" s="13"/>
      <c r="H34" s="13">
        <v>27.304777000000001</v>
      </c>
      <c r="I34" s="14">
        <v>7.6751794439956139E-2</v>
      </c>
      <c r="J34" s="13">
        <v>27.304777000000001</v>
      </c>
    </row>
    <row r="35" spans="1:10">
      <c r="A35" s="24" t="s">
        <v>39</v>
      </c>
      <c r="B35" s="15"/>
      <c r="C35" s="16">
        <v>2007</v>
      </c>
      <c r="D35" s="17"/>
      <c r="E35" s="18"/>
      <c r="F35" s="18">
        <v>1.805736</v>
      </c>
      <c r="G35" s="18">
        <v>22.377009999999999</v>
      </c>
      <c r="H35" s="18">
        <v>24.182746999999999</v>
      </c>
      <c r="I35" s="19">
        <v>8.0696035797454629E-2</v>
      </c>
      <c r="J35" s="18">
        <v>27.304777000000001</v>
      </c>
    </row>
    <row r="36" spans="1:10" ht="30">
      <c r="A36" s="4" t="s">
        <v>39</v>
      </c>
      <c r="B36" s="4" t="s">
        <v>39</v>
      </c>
      <c r="C36" s="4">
        <v>2000</v>
      </c>
      <c r="D36" s="6">
        <v>2.0177870000000002</v>
      </c>
      <c r="E36" s="6">
        <v>20.725956</v>
      </c>
      <c r="F36" s="6"/>
      <c r="G36" s="6"/>
      <c r="H36" s="6">
        <v>22.743742999999998</v>
      </c>
      <c r="I36" s="3">
        <v>9.7355557446903787E-2</v>
      </c>
      <c r="J36" s="7">
        <v>27.304777000000001</v>
      </c>
    </row>
    <row r="37" spans="1:10">
      <c r="A37" s="23" t="s">
        <v>38</v>
      </c>
      <c r="B37" s="12" t="s">
        <v>38</v>
      </c>
      <c r="C37" s="12">
        <v>2009</v>
      </c>
      <c r="D37" s="13">
        <v>6.7144550000000001</v>
      </c>
      <c r="E37" s="13">
        <v>19.664315999999999</v>
      </c>
      <c r="F37" s="13"/>
      <c r="G37" s="13"/>
      <c r="H37" s="13">
        <v>26.378771</v>
      </c>
      <c r="I37" s="14">
        <v>0.34145377850925507</v>
      </c>
      <c r="J37" s="13">
        <v>26.378771</v>
      </c>
    </row>
    <row r="38" spans="1:10">
      <c r="A38" s="24" t="s">
        <v>38</v>
      </c>
      <c r="B38" s="15"/>
      <c r="C38" s="16">
        <v>2007</v>
      </c>
      <c r="D38" s="17"/>
      <c r="E38" s="18"/>
      <c r="F38" s="18">
        <v>4.3410849999999996</v>
      </c>
      <c r="G38" s="18">
        <v>13.190659</v>
      </c>
      <c r="H38" s="18">
        <v>17.531744</v>
      </c>
      <c r="I38" s="19">
        <v>0.32910296597008531</v>
      </c>
      <c r="J38" s="18">
        <v>26.378771</v>
      </c>
    </row>
    <row r="39" spans="1:10" ht="30">
      <c r="A39" s="4" t="s">
        <v>38</v>
      </c>
      <c r="B39" s="4" t="s">
        <v>38</v>
      </c>
      <c r="C39" s="4">
        <v>2000</v>
      </c>
      <c r="D39" s="6">
        <v>3.5138929999999999</v>
      </c>
      <c r="E39" s="6">
        <v>9.6168990000000001</v>
      </c>
      <c r="F39" s="6"/>
      <c r="G39" s="6"/>
      <c r="H39" s="6">
        <v>13.130792</v>
      </c>
      <c r="I39" s="3">
        <v>0.36538732495786841</v>
      </c>
      <c r="J39" s="7">
        <v>26.378771</v>
      </c>
    </row>
    <row r="40" spans="1:10" ht="30">
      <c r="A40" s="23" t="s">
        <v>60</v>
      </c>
      <c r="B40" s="20" t="s">
        <v>74</v>
      </c>
      <c r="C40" s="12">
        <v>2009</v>
      </c>
      <c r="D40" s="13">
        <v>1.1363840000000001</v>
      </c>
      <c r="E40" s="13">
        <v>24.710348</v>
      </c>
      <c r="F40" s="13"/>
      <c r="G40" s="13"/>
      <c r="H40" s="13">
        <v>25.846731999999999</v>
      </c>
      <c r="I40" s="14">
        <v>4.5988182764564872E-2</v>
      </c>
      <c r="J40" s="13">
        <v>25.846731999999999</v>
      </c>
    </row>
    <row r="41" spans="1:10">
      <c r="A41" s="24" t="s">
        <v>60</v>
      </c>
      <c r="B41" s="15"/>
      <c r="C41" s="16">
        <v>2007</v>
      </c>
      <c r="D41" s="17"/>
      <c r="E41" s="18"/>
      <c r="F41" s="18">
        <v>1.0312079999999999</v>
      </c>
      <c r="G41" s="18">
        <v>21.347839</v>
      </c>
      <c r="H41" s="18">
        <v>22.379047</v>
      </c>
      <c r="I41" s="19">
        <v>4.8305029844004345E-2</v>
      </c>
      <c r="J41" s="18">
        <v>25.846731999999999</v>
      </c>
    </row>
    <row r="42" spans="1:10" ht="30">
      <c r="A42" s="4" t="s">
        <v>60</v>
      </c>
      <c r="B42" s="4" t="s">
        <v>60</v>
      </c>
      <c r="C42" s="4">
        <v>2000</v>
      </c>
      <c r="D42" s="6">
        <v>0.90411200000000003</v>
      </c>
      <c r="E42" s="6">
        <v>22.989633000000001</v>
      </c>
      <c r="F42" s="6"/>
      <c r="G42" s="6"/>
      <c r="H42" s="6">
        <v>23.893744999999999</v>
      </c>
      <c r="I42" s="3">
        <v>3.9326943583657903E-2</v>
      </c>
      <c r="J42" s="7">
        <v>25.846731999999999</v>
      </c>
    </row>
    <row r="43" spans="1:10" ht="45">
      <c r="A43" s="23" t="s">
        <v>52</v>
      </c>
      <c r="B43" s="20" t="s">
        <v>89</v>
      </c>
      <c r="C43" s="12">
        <v>2009</v>
      </c>
      <c r="D43" s="13">
        <v>2.73678</v>
      </c>
      <c r="E43" s="13">
        <v>22.875423000000001</v>
      </c>
      <c r="F43" s="13"/>
      <c r="G43" s="13"/>
      <c r="H43" s="13">
        <v>25.612203000000001</v>
      </c>
      <c r="I43" s="14">
        <v>0.11963844340714486</v>
      </c>
      <c r="J43" s="13">
        <v>25.612203000000001</v>
      </c>
    </row>
    <row r="44" spans="1:10">
      <c r="A44" s="24" t="s">
        <v>52</v>
      </c>
      <c r="B44" s="15"/>
      <c r="C44" s="16">
        <v>2007</v>
      </c>
      <c r="D44" s="17"/>
      <c r="E44" s="18"/>
      <c r="F44" s="18">
        <v>2.0904720000000001</v>
      </c>
      <c r="G44" s="18">
        <v>20.481414999999998</v>
      </c>
      <c r="H44" s="18">
        <v>22.571887</v>
      </c>
      <c r="I44" s="19">
        <v>0.10206677614803471</v>
      </c>
      <c r="J44" s="18">
        <v>25.612203000000001</v>
      </c>
    </row>
    <row r="45" spans="1:10" ht="30">
      <c r="A45" s="4" t="s">
        <v>52</v>
      </c>
      <c r="B45" s="4" t="s">
        <v>52</v>
      </c>
      <c r="C45" s="4">
        <v>2000</v>
      </c>
      <c r="D45" s="6">
        <v>1.4187050000000001</v>
      </c>
      <c r="E45" s="6">
        <v>17.257337</v>
      </c>
      <c r="F45" s="6"/>
      <c r="G45" s="6"/>
      <c r="H45" s="6">
        <v>18.676041000000001</v>
      </c>
      <c r="I45" s="3">
        <v>8.220880197216987E-2</v>
      </c>
      <c r="J45" s="7">
        <v>25.612203000000001</v>
      </c>
    </row>
    <row r="46" spans="1:10">
      <c r="A46" s="23" t="s">
        <v>59</v>
      </c>
      <c r="B46" s="20" t="s">
        <v>59</v>
      </c>
      <c r="C46" s="12">
        <v>2009</v>
      </c>
      <c r="D46" s="13">
        <v>4.3293419999999996</v>
      </c>
      <c r="E46" s="13">
        <v>20.788239999999998</v>
      </c>
      <c r="F46" s="13"/>
      <c r="G46" s="13"/>
      <c r="H46" s="13">
        <v>25.117581999999999</v>
      </c>
      <c r="I46" s="14">
        <v>0.20825918884908004</v>
      </c>
      <c r="J46" s="13">
        <v>25.117581999999999</v>
      </c>
    </row>
    <row r="47" spans="1:10">
      <c r="A47" s="24" t="s">
        <v>59</v>
      </c>
      <c r="B47" s="15"/>
      <c r="C47" s="16">
        <v>2007</v>
      </c>
      <c r="D47" s="17"/>
      <c r="E47" s="18"/>
      <c r="F47" s="18">
        <v>3.6090990000000001</v>
      </c>
      <c r="G47" s="18">
        <v>17.570079</v>
      </c>
      <c r="H47" s="18">
        <v>21.179176999999999</v>
      </c>
      <c r="I47" s="19">
        <v>0.20541165466586692</v>
      </c>
      <c r="J47" s="18">
        <v>25.117581999999999</v>
      </c>
    </row>
    <row r="48" spans="1:10" ht="30">
      <c r="A48" s="4" t="s">
        <v>59</v>
      </c>
      <c r="B48" s="4" t="s">
        <v>59</v>
      </c>
      <c r="C48" s="4">
        <v>2000</v>
      </c>
      <c r="D48" s="6">
        <v>3.0568279999999999</v>
      </c>
      <c r="E48" s="6">
        <v>15.842988</v>
      </c>
      <c r="F48" s="6"/>
      <c r="G48" s="6"/>
      <c r="H48" s="6">
        <v>18.899816000000001</v>
      </c>
      <c r="I48" s="3">
        <v>0.19294516918147006</v>
      </c>
      <c r="J48" s="7">
        <v>25.117581999999999</v>
      </c>
    </row>
    <row r="49" spans="1:10" ht="30">
      <c r="A49" s="23" t="s">
        <v>61</v>
      </c>
      <c r="B49" s="20" t="s">
        <v>90</v>
      </c>
      <c r="C49" s="12">
        <v>2008</v>
      </c>
      <c r="D49" s="13">
        <v>1.5996570000000001</v>
      </c>
      <c r="E49" s="13">
        <v>23.466336999999999</v>
      </c>
      <c r="F49" s="13"/>
      <c r="G49" s="13"/>
      <c r="H49" s="13">
        <v>24.765999999999998</v>
      </c>
      <c r="I49" s="14">
        <v>6.8168159350988619E-2</v>
      </c>
      <c r="J49" s="13">
        <v>24.765999999999998</v>
      </c>
    </row>
    <row r="50" spans="1:10">
      <c r="A50" s="24" t="s">
        <v>61</v>
      </c>
      <c r="B50" s="15"/>
      <c r="C50" s="16">
        <v>2007</v>
      </c>
      <c r="D50" s="17"/>
      <c r="E50" s="18"/>
      <c r="F50" s="18">
        <v>1.669535</v>
      </c>
      <c r="G50" s="18">
        <v>23.731376999999998</v>
      </c>
      <c r="H50" s="18">
        <v>25.400912000000002</v>
      </c>
      <c r="I50" s="19">
        <v>7.0351374890719576E-2</v>
      </c>
      <c r="J50" s="18">
        <v>24.765999999999998</v>
      </c>
    </row>
    <row r="51" spans="1:10" ht="45">
      <c r="A51" s="4" t="s">
        <v>61</v>
      </c>
      <c r="B51" s="4" t="s">
        <v>61</v>
      </c>
      <c r="C51" s="4">
        <v>2000</v>
      </c>
      <c r="D51" s="6">
        <v>1.70994</v>
      </c>
      <c r="E51" s="6">
        <v>22.852805</v>
      </c>
      <c r="F51" s="6"/>
      <c r="G51" s="6"/>
      <c r="H51" s="6">
        <v>24.562745</v>
      </c>
      <c r="I51" s="3">
        <v>7.4824075206522789E-2</v>
      </c>
      <c r="J51" s="7">
        <v>24.765999999999998</v>
      </c>
    </row>
    <row r="52" spans="1:10" ht="45">
      <c r="A52" s="23" t="s">
        <v>40</v>
      </c>
      <c r="B52" s="20" t="s">
        <v>91</v>
      </c>
      <c r="C52" s="12">
        <v>2009</v>
      </c>
      <c r="D52" s="13">
        <v>3.4659779999999998</v>
      </c>
      <c r="E52" s="13">
        <v>21.033370000000001</v>
      </c>
      <c r="F52" s="13"/>
      <c r="G52" s="13"/>
      <c r="H52" s="13">
        <v>24.499348000000001</v>
      </c>
      <c r="I52" s="14">
        <v>0.16478472066055033</v>
      </c>
      <c r="J52" s="13">
        <v>24.499348000000001</v>
      </c>
    </row>
    <row r="53" spans="1:10">
      <c r="A53" s="24" t="s">
        <v>40</v>
      </c>
      <c r="B53" s="15"/>
      <c r="C53" s="16">
        <v>2007</v>
      </c>
      <c r="D53" s="17"/>
      <c r="E53" s="18"/>
      <c r="F53" s="18">
        <v>2.744672</v>
      </c>
      <c r="G53" s="18">
        <v>17.418872</v>
      </c>
      <c r="H53" s="18">
        <v>20.163544000000002</v>
      </c>
      <c r="I53" s="19">
        <v>0.15756887127938021</v>
      </c>
      <c r="J53" s="18">
        <v>24.499348000000001</v>
      </c>
    </row>
    <row r="54" spans="1:10">
      <c r="A54" s="4" t="s">
        <v>40</v>
      </c>
      <c r="B54" s="4" t="s">
        <v>40</v>
      </c>
      <c r="C54" s="4">
        <v>2000</v>
      </c>
      <c r="D54" s="6">
        <v>2.4865140000000001</v>
      </c>
      <c r="E54" s="6">
        <v>17.041381000000001</v>
      </c>
      <c r="F54" s="6"/>
      <c r="G54" s="6"/>
      <c r="H54" s="6">
        <v>19.527895000000001</v>
      </c>
      <c r="I54" s="3">
        <v>0.14591035785186657</v>
      </c>
      <c r="J54" s="7">
        <v>24.499348000000001</v>
      </c>
    </row>
    <row r="55" spans="1:10">
      <c r="A55" s="23" t="s">
        <v>54</v>
      </c>
      <c r="B55" s="12" t="s">
        <v>54</v>
      </c>
      <c r="C55" s="12">
        <v>2009</v>
      </c>
      <c r="D55" s="13">
        <v>2.006148</v>
      </c>
      <c r="E55" s="13">
        <v>21.744485000000001</v>
      </c>
      <c r="F55" s="13"/>
      <c r="G55" s="13"/>
      <c r="H55" s="13">
        <v>23.750633000000001</v>
      </c>
      <c r="I55" s="14">
        <v>9.2260083418853098E-2</v>
      </c>
      <c r="J55" s="13">
        <v>23.750633000000001</v>
      </c>
    </row>
    <row r="56" spans="1:10">
      <c r="A56" s="24" t="s">
        <v>54</v>
      </c>
      <c r="B56" s="15"/>
      <c r="C56" s="16">
        <v>2007</v>
      </c>
      <c r="D56" s="17"/>
      <c r="E56" s="18"/>
      <c r="F56" s="18">
        <v>1.7942089999999999</v>
      </c>
      <c r="G56" s="18">
        <v>18.964632999999999</v>
      </c>
      <c r="H56" s="18">
        <v>20.758842999999999</v>
      </c>
      <c r="I56" s="19">
        <v>9.4608158249094507E-2</v>
      </c>
      <c r="J56" s="18">
        <v>23.750633000000001</v>
      </c>
    </row>
    <row r="57" spans="1:10" ht="30">
      <c r="A57" s="4" t="s">
        <v>54</v>
      </c>
      <c r="B57" s="4" t="s">
        <v>54</v>
      </c>
      <c r="C57" s="4">
        <v>2000</v>
      </c>
      <c r="D57" s="6">
        <v>2.2163940000000002</v>
      </c>
      <c r="E57" s="6">
        <v>21.296251000000002</v>
      </c>
      <c r="F57" s="6"/>
      <c r="G57" s="6"/>
      <c r="H57" s="6">
        <v>23.512644000000002</v>
      </c>
      <c r="I57" s="3">
        <v>0.10407437440514765</v>
      </c>
      <c r="J57" s="7">
        <v>23.750633000000001</v>
      </c>
    </row>
    <row r="58" spans="1:10" ht="30">
      <c r="A58" s="23" t="s">
        <v>47</v>
      </c>
      <c r="B58" s="20" t="s">
        <v>75</v>
      </c>
      <c r="C58" s="12">
        <v>2009</v>
      </c>
      <c r="D58" s="13">
        <v>1.1711069999999999</v>
      </c>
      <c r="E58" s="13">
        <v>21.795185</v>
      </c>
      <c r="F58" s="13"/>
      <c r="G58" s="13"/>
      <c r="H58" s="13">
        <v>22.966290999999998</v>
      </c>
      <c r="I58" s="14">
        <v>5.3732372540081667E-2</v>
      </c>
      <c r="J58" s="13">
        <v>22.966290999999998</v>
      </c>
    </row>
    <row r="59" spans="1:10">
      <c r="A59" s="24" t="s">
        <v>47</v>
      </c>
      <c r="B59" s="15"/>
      <c r="C59" s="16">
        <v>2007</v>
      </c>
      <c r="D59" s="17"/>
      <c r="E59" s="18"/>
      <c r="F59" s="18">
        <v>1.420625</v>
      </c>
      <c r="G59" s="18">
        <v>20.840651999999999</v>
      </c>
      <c r="H59" s="18">
        <v>22.261275999999999</v>
      </c>
      <c r="I59" s="19">
        <v>6.8166053538056298E-2</v>
      </c>
      <c r="J59" s="18">
        <v>22.966290999999998</v>
      </c>
    </row>
    <row r="60" spans="1:10" ht="30">
      <c r="A60" s="4" t="s">
        <v>47</v>
      </c>
      <c r="B60" s="4" t="s">
        <v>47</v>
      </c>
      <c r="C60" s="4">
        <v>2000</v>
      </c>
      <c r="D60" s="6">
        <v>1.3368990000000001</v>
      </c>
      <c r="E60" s="6">
        <v>18.209696999999998</v>
      </c>
      <c r="F60" s="6"/>
      <c r="G60" s="6"/>
      <c r="H60" s="6">
        <v>19.546596000000001</v>
      </c>
      <c r="I60" s="3">
        <v>7.3416872340050482E-2</v>
      </c>
      <c r="J60" s="7">
        <v>22.966290999999998</v>
      </c>
    </row>
    <row r="61" spans="1:10" ht="45">
      <c r="A61" s="23" t="s">
        <v>46</v>
      </c>
      <c r="B61" s="20" t="s">
        <v>92</v>
      </c>
      <c r="C61" s="12">
        <v>2009</v>
      </c>
      <c r="D61" s="13">
        <v>0.83378399999999997</v>
      </c>
      <c r="E61" s="13">
        <v>21.877972</v>
      </c>
      <c r="F61" s="13"/>
      <c r="G61" s="13"/>
      <c r="H61" s="13">
        <v>22.711756000000001</v>
      </c>
      <c r="I61" s="14">
        <v>3.8110662176549084E-2</v>
      </c>
      <c r="J61" s="13">
        <v>22.711756000000001</v>
      </c>
    </row>
    <row r="62" spans="1:10">
      <c r="A62" s="24" t="s">
        <v>46</v>
      </c>
      <c r="B62" s="15"/>
      <c r="C62" s="16">
        <v>2007</v>
      </c>
      <c r="D62" s="17"/>
      <c r="E62" s="18"/>
      <c r="F62" s="18">
        <v>0.56750800000000001</v>
      </c>
      <c r="G62" s="18">
        <v>18.392437000000001</v>
      </c>
      <c r="H62" s="18">
        <v>18.959945999999999</v>
      </c>
      <c r="I62" s="19">
        <v>3.0855508707193068E-2</v>
      </c>
      <c r="J62" s="18">
        <v>22.711756000000001</v>
      </c>
    </row>
    <row r="63" spans="1:10" ht="45">
      <c r="A63" s="4" t="s">
        <v>46</v>
      </c>
      <c r="B63" s="4" t="s">
        <v>46</v>
      </c>
      <c r="C63" s="4">
        <v>2000</v>
      </c>
      <c r="D63" s="6">
        <v>0.98633700000000002</v>
      </c>
      <c r="E63" s="6">
        <v>17.863149</v>
      </c>
      <c r="F63" s="6"/>
      <c r="G63" s="6"/>
      <c r="H63" s="6">
        <v>18.849485999999999</v>
      </c>
      <c r="I63" s="3">
        <v>5.5216300328682251E-2</v>
      </c>
      <c r="J63" s="7">
        <v>22.711756000000001</v>
      </c>
    </row>
    <row r="64" spans="1:10">
      <c r="A64" s="23" t="s">
        <v>45</v>
      </c>
      <c r="B64" s="20" t="s">
        <v>45</v>
      </c>
      <c r="C64" s="12">
        <v>2009</v>
      </c>
      <c r="D64" s="13">
        <v>0.489512</v>
      </c>
      <c r="E64" s="13">
        <v>20.149113</v>
      </c>
      <c r="F64" s="13"/>
      <c r="G64" s="13"/>
      <c r="H64" s="13">
        <v>20.638625000000001</v>
      </c>
      <c r="I64" s="14">
        <v>2.4294468942627895E-2</v>
      </c>
      <c r="J64" s="13">
        <v>20.638625000000001</v>
      </c>
    </row>
    <row r="65" spans="1:10">
      <c r="A65" s="24" t="s">
        <v>45</v>
      </c>
      <c r="B65" s="15"/>
      <c r="C65" s="16">
        <v>2007</v>
      </c>
      <c r="D65" s="17"/>
      <c r="E65" s="18"/>
      <c r="F65" s="18">
        <v>0.204765</v>
      </c>
      <c r="G65" s="18">
        <v>13.800639</v>
      </c>
      <c r="H65" s="18">
        <v>14.005404</v>
      </c>
      <c r="I65" s="19">
        <v>1.483735644414726E-2</v>
      </c>
      <c r="J65" s="18">
        <v>20.638625000000001</v>
      </c>
    </row>
    <row r="66" spans="1:10" ht="30">
      <c r="A66" s="4" t="s">
        <v>45</v>
      </c>
      <c r="B66" s="4" t="s">
        <v>45</v>
      </c>
      <c r="C66" s="4">
        <v>2000</v>
      </c>
      <c r="D66" s="6">
        <v>0.69872100000000004</v>
      </c>
      <c r="E66" s="6">
        <v>14.547133000000001</v>
      </c>
      <c r="F66" s="6"/>
      <c r="G66" s="6"/>
      <c r="H66" s="6">
        <v>15.245854</v>
      </c>
      <c r="I66" s="3">
        <v>4.8031526212072163E-2</v>
      </c>
      <c r="J66" s="7">
        <v>20.638625000000001</v>
      </c>
    </row>
    <row r="67" spans="1:10" ht="30">
      <c r="A67" s="23" t="s">
        <v>43</v>
      </c>
      <c r="B67" s="20" t="s">
        <v>93</v>
      </c>
      <c r="C67" s="12">
        <v>2009</v>
      </c>
      <c r="D67" s="13">
        <v>2.7529119999999998</v>
      </c>
      <c r="E67" s="13">
        <v>17.819275999999999</v>
      </c>
      <c r="F67" s="13"/>
      <c r="G67" s="13"/>
      <c r="H67" s="13">
        <v>20.572188000000001</v>
      </c>
      <c r="I67" s="14">
        <v>0.15449067627663435</v>
      </c>
      <c r="J67" s="13">
        <v>20.572188000000001</v>
      </c>
    </row>
    <row r="68" spans="1:10">
      <c r="A68" s="24" t="s">
        <v>43</v>
      </c>
      <c r="B68" s="15"/>
      <c r="C68" s="16">
        <v>2007</v>
      </c>
      <c r="D68" s="17"/>
      <c r="E68" s="18"/>
      <c r="F68" s="18">
        <v>1.8322020000000001</v>
      </c>
      <c r="G68" s="18">
        <v>16.003817999999999</v>
      </c>
      <c r="H68" s="18">
        <v>17.836020000000001</v>
      </c>
      <c r="I68" s="19">
        <v>0.11448530594386916</v>
      </c>
      <c r="J68" s="18">
        <v>20.572188000000001</v>
      </c>
    </row>
    <row r="69" spans="1:10" ht="30">
      <c r="A69" s="4" t="s">
        <v>43</v>
      </c>
      <c r="B69" s="4" t="s">
        <v>43</v>
      </c>
      <c r="C69" s="4">
        <v>2000</v>
      </c>
      <c r="D69" s="6">
        <v>0.87151400000000001</v>
      </c>
      <c r="E69" s="6">
        <v>13.743262</v>
      </c>
      <c r="F69" s="6"/>
      <c r="G69" s="6"/>
      <c r="H69" s="6">
        <v>14.614776000000001</v>
      </c>
      <c r="I69" s="3">
        <v>6.3413911486225036E-2</v>
      </c>
      <c r="J69" s="7">
        <v>20.572188000000001</v>
      </c>
    </row>
    <row r="70" spans="1:10" ht="45">
      <c r="A70" s="23" t="s">
        <v>34</v>
      </c>
      <c r="B70" s="20" t="s">
        <v>94</v>
      </c>
      <c r="C70" s="12">
        <v>2009</v>
      </c>
      <c r="D70" s="13">
        <v>0.35463600000000001</v>
      </c>
      <c r="E70" s="13">
        <v>19.433954</v>
      </c>
      <c r="F70" s="13"/>
      <c r="G70" s="13"/>
      <c r="H70" s="13">
        <v>19.788591</v>
      </c>
      <c r="I70" s="14">
        <v>1.8248267954117828E-2</v>
      </c>
      <c r="J70" s="13">
        <v>19.788591</v>
      </c>
    </row>
    <row r="71" spans="1:10">
      <c r="A71" s="24" t="s">
        <v>34</v>
      </c>
      <c r="B71" s="15"/>
      <c r="C71" s="16">
        <v>2007</v>
      </c>
      <c r="D71" s="17"/>
      <c r="E71" s="18"/>
      <c r="F71" s="18">
        <v>0.57222200000000001</v>
      </c>
      <c r="G71" s="18">
        <v>16.883237000000001</v>
      </c>
      <c r="H71" s="18">
        <v>17.455459000000001</v>
      </c>
      <c r="I71" s="19">
        <v>3.3892908095763861E-2</v>
      </c>
      <c r="J71" s="18">
        <v>19.788591</v>
      </c>
    </row>
    <row r="72" spans="1:10" ht="45">
      <c r="A72" s="4" t="s">
        <v>34</v>
      </c>
      <c r="B72" s="4" t="s">
        <v>34</v>
      </c>
      <c r="C72" s="4">
        <v>2000</v>
      </c>
      <c r="D72" s="6">
        <v>1.413087</v>
      </c>
      <c r="E72" s="6">
        <v>16.809650999999999</v>
      </c>
      <c r="F72" s="6"/>
      <c r="G72" s="6"/>
      <c r="H72" s="6">
        <v>18.222739000000001</v>
      </c>
      <c r="I72" s="3">
        <v>8.4064029645826682E-2</v>
      </c>
      <c r="J72" s="7">
        <v>19.788591</v>
      </c>
    </row>
    <row r="73" spans="1:10">
      <c r="A73" s="23" t="s">
        <v>48</v>
      </c>
      <c r="B73" s="12" t="s">
        <v>48</v>
      </c>
      <c r="C73" s="12">
        <v>2009</v>
      </c>
      <c r="D73" s="13">
        <v>2.6660910000000002</v>
      </c>
      <c r="E73" s="13">
        <v>17.09262</v>
      </c>
      <c r="F73" s="13"/>
      <c r="G73" s="13"/>
      <c r="H73" s="13">
        <v>19.758711000000002</v>
      </c>
      <c r="I73" s="14">
        <v>0.15597907166952757</v>
      </c>
      <c r="J73" s="13">
        <v>19.758711000000002</v>
      </c>
    </row>
    <row r="74" spans="1:10">
      <c r="A74" s="24" t="s">
        <v>48</v>
      </c>
      <c r="B74" s="15"/>
      <c r="C74" s="16">
        <v>2007</v>
      </c>
      <c r="D74" s="17"/>
      <c r="E74" s="18"/>
      <c r="F74" s="18">
        <v>3.1431469999999999</v>
      </c>
      <c r="G74" s="18">
        <v>14.678709</v>
      </c>
      <c r="H74" s="18">
        <v>17.821857000000001</v>
      </c>
      <c r="I74" s="19">
        <v>0.21412966222029473</v>
      </c>
      <c r="J74" s="18">
        <v>19.758711000000002</v>
      </c>
    </row>
    <row r="75" spans="1:10">
      <c r="A75" s="4" t="s">
        <v>48</v>
      </c>
      <c r="B75" s="4" t="s">
        <v>48</v>
      </c>
      <c r="C75" s="4">
        <v>2000</v>
      </c>
      <c r="D75" s="6">
        <v>3.3641839999999998</v>
      </c>
      <c r="E75" s="6">
        <v>12.965039000000001</v>
      </c>
      <c r="F75" s="6"/>
      <c r="G75" s="6"/>
      <c r="H75" s="6">
        <v>16.329222999999999</v>
      </c>
      <c r="I75" s="3">
        <v>0.25948120942790837</v>
      </c>
      <c r="J75" s="7">
        <v>19.758711000000002</v>
      </c>
    </row>
    <row r="76" spans="1:10" ht="30">
      <c r="A76" s="23" t="s">
        <v>51</v>
      </c>
      <c r="B76" s="20" t="s">
        <v>76</v>
      </c>
      <c r="C76" s="12">
        <v>2009</v>
      </c>
      <c r="D76" s="13">
        <v>0.71344300000000005</v>
      </c>
      <c r="E76" s="13">
        <v>18.661241</v>
      </c>
      <c r="F76" s="13"/>
      <c r="G76" s="13"/>
      <c r="H76" s="13">
        <v>19.374683999999998</v>
      </c>
      <c r="I76" s="14">
        <v>3.8231273043416565E-2</v>
      </c>
      <c r="J76" s="13">
        <v>19.374683999999998</v>
      </c>
    </row>
    <row r="77" spans="1:10">
      <c r="A77" s="24" t="s">
        <v>51</v>
      </c>
      <c r="B77" s="15"/>
      <c r="C77" s="16">
        <v>2007</v>
      </c>
      <c r="D77" s="17"/>
      <c r="E77" s="18"/>
      <c r="F77" s="18">
        <v>0.904034</v>
      </c>
      <c r="G77" s="18">
        <v>16.881805</v>
      </c>
      <c r="H77" s="18">
        <v>17.785838999999999</v>
      </c>
      <c r="I77" s="19">
        <v>5.3550790333142695E-2</v>
      </c>
      <c r="J77" s="18">
        <v>19.374683999999998</v>
      </c>
    </row>
    <row r="78" spans="1:10" ht="30">
      <c r="A78" s="4" t="s">
        <v>51</v>
      </c>
      <c r="B78" s="4" t="s">
        <v>51</v>
      </c>
      <c r="C78" s="4">
        <v>2000</v>
      </c>
      <c r="D78" s="6">
        <v>0.96013499999999996</v>
      </c>
      <c r="E78" s="6">
        <v>18.171600999999999</v>
      </c>
      <c r="F78" s="6"/>
      <c r="G78" s="6"/>
      <c r="H78" s="6">
        <v>19.131737000000001</v>
      </c>
      <c r="I78" s="3">
        <v>5.2837116553461634E-2</v>
      </c>
      <c r="J78" s="7">
        <v>19.374683999999998</v>
      </c>
    </row>
    <row r="79" spans="1:10" ht="45">
      <c r="A79" s="23" t="s">
        <v>37</v>
      </c>
      <c r="B79" s="20" t="s">
        <v>95</v>
      </c>
      <c r="C79" s="12">
        <v>2009</v>
      </c>
      <c r="D79" s="13">
        <v>0.102315</v>
      </c>
      <c r="E79" s="13">
        <v>18.871427000000001</v>
      </c>
      <c r="F79" s="13"/>
      <c r="G79" s="13"/>
      <c r="H79" s="13">
        <v>18.973742000000001</v>
      </c>
      <c r="I79" s="14">
        <v>5.4216885665297069E-3</v>
      </c>
      <c r="J79" s="13">
        <v>18.973742000000001</v>
      </c>
    </row>
    <row r="80" spans="1:10">
      <c r="A80" s="24" t="s">
        <v>37</v>
      </c>
      <c r="B80" s="15"/>
      <c r="C80" s="16">
        <v>2007</v>
      </c>
      <c r="D80" s="17"/>
      <c r="E80" s="18"/>
      <c r="F80" s="18">
        <v>6.8764000000000006E-2</v>
      </c>
      <c r="G80" s="18">
        <v>11.894719</v>
      </c>
      <c r="H80" s="18">
        <v>11.963483</v>
      </c>
      <c r="I80" s="19">
        <v>5.7810529193669897E-3</v>
      </c>
      <c r="J80" s="18">
        <v>18.973742000000001</v>
      </c>
    </row>
    <row r="81" spans="1:16" ht="30">
      <c r="A81" s="4" t="s">
        <v>37</v>
      </c>
      <c r="B81" s="4" t="s">
        <v>37</v>
      </c>
      <c r="C81" s="4">
        <v>2000</v>
      </c>
      <c r="D81" s="6">
        <v>0.33978399999999997</v>
      </c>
      <c r="E81" s="6">
        <v>13.303354000000001</v>
      </c>
      <c r="F81" s="6"/>
      <c r="G81" s="6"/>
      <c r="H81" s="6">
        <v>13.643138</v>
      </c>
      <c r="I81" s="3">
        <v>2.5541228174488926E-2</v>
      </c>
      <c r="J81" s="7">
        <v>18.973742000000001</v>
      </c>
    </row>
    <row r="82" spans="1:16">
      <c r="A82" s="23" t="s">
        <v>55</v>
      </c>
      <c r="B82" s="20" t="s">
        <v>55</v>
      </c>
      <c r="C82" s="12">
        <v>2009</v>
      </c>
      <c r="D82" s="13">
        <v>0.88878299999999999</v>
      </c>
      <c r="E82" s="13">
        <v>17.396204000000001</v>
      </c>
      <c r="F82" s="13"/>
      <c r="G82" s="13"/>
      <c r="H82" s="13">
        <v>18.284987999999998</v>
      </c>
      <c r="I82" s="14">
        <v>5.1090628737165876E-2</v>
      </c>
      <c r="J82" s="13">
        <v>18.284987999999998</v>
      </c>
    </row>
    <row r="83" spans="1:16">
      <c r="A83" s="24" t="s">
        <v>55</v>
      </c>
      <c r="B83" s="15"/>
      <c r="C83" s="16">
        <v>2007</v>
      </c>
      <c r="D83" s="17"/>
      <c r="E83" s="18"/>
      <c r="F83" s="18">
        <v>0.94961399999999996</v>
      </c>
      <c r="G83" s="18">
        <v>14.455557000000001</v>
      </c>
      <c r="H83" s="18">
        <v>15.405170999999999</v>
      </c>
      <c r="I83" s="19">
        <v>6.5691968839388201E-2</v>
      </c>
      <c r="J83" s="18">
        <v>18.284987999999998</v>
      </c>
    </row>
    <row r="84" spans="1:16" ht="30">
      <c r="A84" s="4" t="s">
        <v>55</v>
      </c>
      <c r="B84" s="4" t="s">
        <v>55</v>
      </c>
      <c r="C84" s="4">
        <v>2000</v>
      </c>
      <c r="D84" s="6">
        <v>2.3984719999999999</v>
      </c>
      <c r="E84" s="6">
        <v>16.378284000000001</v>
      </c>
      <c r="F84" s="6"/>
      <c r="G84" s="6"/>
      <c r="H84" s="6">
        <v>18.776755999999999</v>
      </c>
      <c r="I84" s="3">
        <v>0.14644220359104773</v>
      </c>
      <c r="J84" s="7">
        <v>18.284987999999998</v>
      </c>
    </row>
    <row r="85" spans="1:16" ht="30">
      <c r="A85" s="23" t="s">
        <v>53</v>
      </c>
      <c r="B85" s="20" t="s">
        <v>96</v>
      </c>
      <c r="C85" s="12">
        <v>2009</v>
      </c>
      <c r="D85" s="13">
        <v>0.91337400000000002</v>
      </c>
      <c r="E85" s="13">
        <v>15.964264</v>
      </c>
      <c r="F85" s="13"/>
      <c r="G85" s="13"/>
      <c r="H85" s="13">
        <v>16.877638000000001</v>
      </c>
      <c r="I85" s="14">
        <v>5.7213661713436961E-2</v>
      </c>
      <c r="J85" s="13">
        <v>16.877638000000001</v>
      </c>
    </row>
    <row r="86" spans="1:16">
      <c r="A86" s="24" t="s">
        <v>53</v>
      </c>
      <c r="B86" s="15"/>
      <c r="C86" s="16">
        <v>2007</v>
      </c>
      <c r="D86" s="17"/>
      <c r="E86" s="18"/>
      <c r="F86" s="18">
        <v>0.84343800000000002</v>
      </c>
      <c r="G86" s="18">
        <v>12.348974</v>
      </c>
      <c r="H86" s="18">
        <v>13.192411999999999</v>
      </c>
      <c r="I86" s="19">
        <v>6.8300249073323827E-2</v>
      </c>
      <c r="J86" s="18">
        <v>16.877638000000001</v>
      </c>
    </row>
    <row r="87" spans="1:16" ht="30">
      <c r="A87" s="4" t="s">
        <v>53</v>
      </c>
      <c r="B87" s="4" t="s">
        <v>53</v>
      </c>
      <c r="C87" s="4">
        <v>2000</v>
      </c>
      <c r="D87" s="6">
        <v>1.1627209999999999</v>
      </c>
      <c r="E87" s="6">
        <v>11.541349</v>
      </c>
      <c r="F87" s="6"/>
      <c r="G87" s="6"/>
      <c r="H87" s="6">
        <v>12.70407</v>
      </c>
      <c r="I87" s="3">
        <v>0.10074394249753646</v>
      </c>
      <c r="J87" s="7">
        <v>16.877638000000001</v>
      </c>
    </row>
    <row r="88" spans="1:16" ht="45">
      <c r="A88" s="23" t="s">
        <v>33</v>
      </c>
      <c r="B88" s="20" t="s">
        <v>97</v>
      </c>
      <c r="C88" s="12">
        <v>2009</v>
      </c>
      <c r="D88" s="13">
        <v>0.73819100000000004</v>
      </c>
      <c r="E88" s="13">
        <v>15.920889000000001</v>
      </c>
      <c r="F88" s="13"/>
      <c r="G88" s="13"/>
      <c r="H88" s="13">
        <v>16.659081</v>
      </c>
      <c r="I88" s="14">
        <v>4.6366192239641897E-2</v>
      </c>
      <c r="J88" s="13">
        <v>16.659081</v>
      </c>
    </row>
    <row r="89" spans="1:16">
      <c r="A89" s="24" t="s">
        <v>33</v>
      </c>
      <c r="B89" s="15"/>
      <c r="C89" s="16">
        <v>2007</v>
      </c>
      <c r="D89" s="17"/>
      <c r="E89" s="18"/>
      <c r="F89" s="18">
        <v>0.67163200000000001</v>
      </c>
      <c r="G89" s="18">
        <v>13.009017</v>
      </c>
      <c r="H89" s="18">
        <v>13.680649000000001</v>
      </c>
      <c r="I89" s="19">
        <v>5.1628189893210226E-2</v>
      </c>
      <c r="J89" s="18">
        <v>16.659081</v>
      </c>
    </row>
    <row r="90" spans="1:16" ht="30">
      <c r="A90" s="4" t="s">
        <v>33</v>
      </c>
      <c r="B90" s="4" t="s">
        <v>33</v>
      </c>
      <c r="C90" s="4">
        <v>2005</v>
      </c>
      <c r="D90" s="6">
        <v>1.0141039999999999</v>
      </c>
      <c r="E90" s="6">
        <v>13.567879</v>
      </c>
      <c r="F90" s="6"/>
      <c r="G90" s="6"/>
      <c r="H90" s="6">
        <v>14.581982999999999</v>
      </c>
      <c r="I90" s="3">
        <v>7.4743001466920506E-2</v>
      </c>
      <c r="J90" s="7">
        <v>16.659081</v>
      </c>
    </row>
    <row r="91" spans="1:16">
      <c r="A91" s="23" t="s">
        <v>44</v>
      </c>
      <c r="B91" s="12" t="s">
        <v>44</v>
      </c>
      <c r="C91" s="12">
        <v>2009</v>
      </c>
      <c r="D91" s="13">
        <v>0.31889299999999998</v>
      </c>
      <c r="E91" s="13">
        <v>16.313110999999999</v>
      </c>
      <c r="F91" s="13"/>
      <c r="G91" s="13"/>
      <c r="H91" s="13">
        <v>16.632003999999998</v>
      </c>
      <c r="I91" s="14">
        <v>1.9548263970005475E-2</v>
      </c>
      <c r="J91" s="13">
        <v>16.632003999999998</v>
      </c>
    </row>
    <row r="92" spans="1:16">
      <c r="A92" s="24" t="s">
        <v>44</v>
      </c>
      <c r="B92" s="15"/>
      <c r="C92" s="16">
        <v>2007</v>
      </c>
      <c r="D92" s="17"/>
      <c r="E92" s="18"/>
      <c r="F92" s="18">
        <v>0.196274</v>
      </c>
      <c r="G92" s="18">
        <v>10.786313</v>
      </c>
      <c r="H92" s="18">
        <v>10.982587000000001</v>
      </c>
      <c r="I92" s="19">
        <v>1.8196579313060915E-2</v>
      </c>
      <c r="J92" s="18">
        <v>16.632003999999998</v>
      </c>
    </row>
    <row r="93" spans="1:16">
      <c r="A93" s="4" t="s">
        <v>44</v>
      </c>
      <c r="B93" s="4" t="s">
        <v>44</v>
      </c>
      <c r="C93" s="4">
        <v>2000</v>
      </c>
      <c r="D93" s="6">
        <v>0.25376100000000001</v>
      </c>
      <c r="E93" s="6">
        <v>15.009285999999999</v>
      </c>
      <c r="F93" s="6"/>
      <c r="G93" s="6"/>
      <c r="H93" s="6">
        <v>15.263047</v>
      </c>
      <c r="I93" s="3">
        <v>1.6906933481046334E-2</v>
      </c>
      <c r="J93" s="7">
        <v>16.632003999999998</v>
      </c>
    </row>
    <row r="94" spans="1:16" ht="45" customHeight="1">
      <c r="B94" s="5" t="s">
        <v>80</v>
      </c>
      <c r="C94" s="48" t="s">
        <v>81</v>
      </c>
      <c r="D94" s="48"/>
      <c r="E94" s="48"/>
      <c r="F94" s="48"/>
      <c r="G94" s="48"/>
      <c r="H94" s="48"/>
      <c r="I94" s="48"/>
      <c r="J94" s="48"/>
    </row>
    <row r="96" spans="1:16">
      <c r="A96" s="62"/>
      <c r="B96" s="62" t="s">
        <v>143</v>
      </c>
      <c r="D96" s="62">
        <v>2000</v>
      </c>
      <c r="E96" s="62"/>
      <c r="F96" s="62">
        <v>2005</v>
      </c>
      <c r="G96" s="62"/>
      <c r="H96" s="62">
        <v>2007</v>
      </c>
      <c r="I96" s="62"/>
      <c r="J96" s="62">
        <v>2009</v>
      </c>
      <c r="K96" s="62"/>
      <c r="L96" s="62">
        <v>2010</v>
      </c>
      <c r="M96" s="62"/>
      <c r="N96" s="62" t="s">
        <v>146</v>
      </c>
      <c r="O96" s="62" t="s">
        <v>70</v>
      </c>
      <c r="P96" s="62" t="s">
        <v>78</v>
      </c>
    </row>
    <row r="97" spans="1:16" s="29" customFormat="1" ht="45">
      <c r="A97" s="63"/>
      <c r="B97" s="63"/>
      <c r="C97" s="65"/>
      <c r="D97" s="65" t="s">
        <v>144</v>
      </c>
      <c r="E97" s="65" t="s">
        <v>145</v>
      </c>
      <c r="F97" s="65" t="s">
        <v>144</v>
      </c>
      <c r="G97" s="65" t="s">
        <v>145</v>
      </c>
      <c r="H97" s="65" t="s">
        <v>144</v>
      </c>
      <c r="I97" s="65" t="s">
        <v>145</v>
      </c>
      <c r="J97" s="65" t="s">
        <v>144</v>
      </c>
      <c r="K97" s="65" t="s">
        <v>145</v>
      </c>
      <c r="L97" s="65" t="s">
        <v>144</v>
      </c>
      <c r="M97" s="65" t="s">
        <v>145</v>
      </c>
      <c r="N97" s="65"/>
      <c r="O97" s="63"/>
      <c r="P97" s="63"/>
    </row>
    <row r="98" spans="1:16" ht="15" hidden="1" customHeight="1">
      <c r="A98" s="62" t="s">
        <v>38</v>
      </c>
      <c r="B98" s="62" t="s">
        <v>38</v>
      </c>
      <c r="C98" s="62">
        <v>2000</v>
      </c>
      <c r="D98" s="64">
        <v>2.1225989999999997</v>
      </c>
      <c r="E98" s="64">
        <v>6.6545940000000003</v>
      </c>
      <c r="F98" s="64"/>
      <c r="G98" s="64"/>
      <c r="H98" s="64"/>
      <c r="I98" s="64"/>
      <c r="J98" s="64"/>
      <c r="K98" s="64"/>
      <c r="L98" s="64"/>
      <c r="M98" s="64"/>
      <c r="N98" s="64">
        <v>19.150463000000002</v>
      </c>
      <c r="O98" s="64"/>
      <c r="P98" s="62"/>
    </row>
    <row r="99" spans="1:16" ht="15" hidden="1" customHeight="1">
      <c r="A99" s="62" t="s">
        <v>38</v>
      </c>
      <c r="B99" s="62" t="s">
        <v>38</v>
      </c>
      <c r="C99" s="62">
        <v>2005</v>
      </c>
      <c r="D99" s="64"/>
      <c r="E99" s="64"/>
      <c r="F99" s="64">
        <v>2.6026050000000001</v>
      </c>
      <c r="G99" s="64">
        <v>7.9421390000000001</v>
      </c>
      <c r="H99" s="64"/>
      <c r="I99" s="64"/>
      <c r="J99" s="64"/>
      <c r="K99" s="64"/>
      <c r="L99" s="64"/>
      <c r="M99" s="64"/>
      <c r="N99" s="64">
        <v>19.150463000000002</v>
      </c>
      <c r="O99" s="64"/>
      <c r="P99" s="62"/>
    </row>
    <row r="100" spans="1:16" ht="15" customHeight="1">
      <c r="A100" s="62" t="s">
        <v>38</v>
      </c>
      <c r="B100" s="62" t="s">
        <v>38</v>
      </c>
      <c r="C100" s="62">
        <v>2007</v>
      </c>
      <c r="D100" s="64"/>
      <c r="E100" s="64"/>
      <c r="F100" s="64"/>
      <c r="G100" s="64"/>
      <c r="H100" s="64">
        <v>2.7636909999999997</v>
      </c>
      <c r="I100" s="64">
        <v>8.3277059999999992</v>
      </c>
      <c r="J100" s="64"/>
      <c r="K100" s="64"/>
      <c r="L100" s="64"/>
      <c r="M100" s="64"/>
      <c r="N100" s="64">
        <v>19.150463000000002</v>
      </c>
      <c r="O100" s="64"/>
      <c r="P100" s="62"/>
    </row>
    <row r="101" spans="1:16" ht="15" hidden="1" customHeight="1">
      <c r="A101" s="62" t="s">
        <v>38</v>
      </c>
      <c r="B101" s="62" t="s">
        <v>38</v>
      </c>
      <c r="C101" s="62">
        <v>2009</v>
      </c>
      <c r="D101" s="64"/>
      <c r="E101" s="64"/>
      <c r="F101" s="64"/>
      <c r="G101" s="64"/>
      <c r="H101" s="64"/>
      <c r="I101" s="64"/>
      <c r="J101" s="64">
        <v>4.4412200000000004</v>
      </c>
      <c r="K101" s="64">
        <v>12.637284000000001</v>
      </c>
      <c r="L101" s="64"/>
      <c r="M101" s="64"/>
      <c r="N101" s="64">
        <v>19.150463000000002</v>
      </c>
      <c r="O101" s="64"/>
      <c r="P101" s="62"/>
    </row>
    <row r="102" spans="1:16" ht="15" customHeight="1">
      <c r="A102" s="62" t="s">
        <v>38</v>
      </c>
      <c r="B102" s="62" t="s">
        <v>38</v>
      </c>
      <c r="C102" s="62">
        <v>2010</v>
      </c>
      <c r="D102" s="64"/>
      <c r="E102" s="64"/>
      <c r="F102" s="64"/>
      <c r="G102" s="64"/>
      <c r="H102" s="64"/>
      <c r="I102" s="64"/>
      <c r="J102" s="64"/>
      <c r="K102" s="64"/>
      <c r="L102" s="64">
        <v>5.1736979999999999</v>
      </c>
      <c r="M102" s="64">
        <v>13.976765</v>
      </c>
      <c r="N102" s="64">
        <v>19.150463000000002</v>
      </c>
      <c r="O102" s="64"/>
      <c r="P102" s="62"/>
    </row>
    <row r="103" spans="1:16" ht="15" hidden="1" customHeight="1">
      <c r="A103" s="62" t="s">
        <v>49</v>
      </c>
      <c r="B103" s="62" t="s">
        <v>49</v>
      </c>
      <c r="C103" s="62">
        <v>2000</v>
      </c>
      <c r="D103" s="64">
        <v>2.3006980000000001</v>
      </c>
      <c r="E103" s="64">
        <v>12.133697</v>
      </c>
      <c r="F103" s="64"/>
      <c r="G103" s="64"/>
      <c r="H103" s="64"/>
      <c r="I103" s="64"/>
      <c r="J103" s="64"/>
      <c r="K103" s="64"/>
      <c r="L103" s="64"/>
      <c r="M103" s="64"/>
      <c r="N103" s="64">
        <v>18.358867</v>
      </c>
      <c r="O103" s="64"/>
      <c r="P103" s="62"/>
    </row>
    <row r="104" spans="1:16" ht="15" hidden="1" customHeight="1">
      <c r="A104" s="62" t="s">
        <v>49</v>
      </c>
      <c r="B104" s="62" t="s">
        <v>49</v>
      </c>
      <c r="C104" s="62">
        <v>2005</v>
      </c>
      <c r="D104" s="64"/>
      <c r="E104" s="64"/>
      <c r="F104" s="64">
        <v>2.100088</v>
      </c>
      <c r="G104" s="64">
        <v>12.916458</v>
      </c>
      <c r="H104" s="64"/>
      <c r="I104" s="64"/>
      <c r="J104" s="64"/>
      <c r="K104" s="64"/>
      <c r="L104" s="64"/>
      <c r="M104" s="64"/>
      <c r="N104" s="64">
        <v>18.358867</v>
      </c>
      <c r="O104" s="64"/>
      <c r="P104" s="62"/>
    </row>
    <row r="105" spans="1:16" ht="15" customHeight="1">
      <c r="A105" s="62" t="s">
        <v>49</v>
      </c>
      <c r="B105" s="62" t="s">
        <v>49</v>
      </c>
      <c r="C105" s="62">
        <v>2007</v>
      </c>
      <c r="D105" s="64"/>
      <c r="E105" s="64"/>
      <c r="F105" s="64"/>
      <c r="G105" s="64"/>
      <c r="H105" s="64">
        <v>2.8144040000000001</v>
      </c>
      <c r="I105" s="64">
        <v>12.672512000000001</v>
      </c>
      <c r="J105" s="64"/>
      <c r="K105" s="64"/>
      <c r="L105" s="64"/>
      <c r="M105" s="64"/>
      <c r="N105" s="64">
        <v>18.358867</v>
      </c>
      <c r="O105" s="64"/>
      <c r="P105" s="62"/>
    </row>
    <row r="106" spans="1:16" ht="15" hidden="1" customHeight="1">
      <c r="A106" s="62" t="s">
        <v>49</v>
      </c>
      <c r="B106" s="62" t="s">
        <v>49</v>
      </c>
      <c r="C106" s="62">
        <v>2009</v>
      </c>
      <c r="D106" s="64"/>
      <c r="E106" s="64"/>
      <c r="F106" s="64"/>
      <c r="G106" s="64"/>
      <c r="H106" s="64"/>
      <c r="I106" s="64"/>
      <c r="J106" s="64">
        <v>3.3679040000000002</v>
      </c>
      <c r="K106" s="64">
        <v>14.625938999999999</v>
      </c>
      <c r="L106" s="64"/>
      <c r="M106" s="64"/>
      <c r="N106" s="64">
        <v>18.358867</v>
      </c>
      <c r="O106" s="64"/>
      <c r="P106" s="62"/>
    </row>
    <row r="107" spans="1:16" ht="15" customHeight="1">
      <c r="A107" s="62" t="s">
        <v>49</v>
      </c>
      <c r="B107" s="62" t="s">
        <v>49</v>
      </c>
      <c r="C107" s="62">
        <v>2010</v>
      </c>
      <c r="D107" s="64"/>
      <c r="E107" s="64"/>
      <c r="F107" s="64"/>
      <c r="G107" s="64"/>
      <c r="H107" s="64"/>
      <c r="I107" s="64"/>
      <c r="J107" s="64"/>
      <c r="K107" s="64"/>
      <c r="L107" s="64">
        <v>3.4144100000000002</v>
      </c>
      <c r="M107" s="64">
        <v>14.944457</v>
      </c>
      <c r="N107" s="64">
        <v>18.358867</v>
      </c>
      <c r="O107" s="64"/>
      <c r="P107" s="62"/>
    </row>
    <row r="108" spans="1:16" ht="15" hidden="1" customHeight="1">
      <c r="A108" s="62" t="s">
        <v>59</v>
      </c>
      <c r="B108" s="62" t="s">
        <v>59</v>
      </c>
      <c r="C108" s="62">
        <v>2000</v>
      </c>
      <c r="D108" s="64">
        <v>2.4833559999999997</v>
      </c>
      <c r="E108" s="64">
        <v>10.200072</v>
      </c>
      <c r="F108" s="64"/>
      <c r="G108" s="64"/>
      <c r="H108" s="64"/>
      <c r="I108" s="64"/>
      <c r="J108" s="64"/>
      <c r="K108" s="64"/>
      <c r="L108" s="64"/>
      <c r="M108" s="64"/>
      <c r="N108" s="64">
        <v>17.680323000000001</v>
      </c>
      <c r="O108" s="64"/>
      <c r="P108" s="62"/>
    </row>
    <row r="109" spans="1:16" ht="15" hidden="1" customHeight="1">
      <c r="A109" s="62" t="s">
        <v>59</v>
      </c>
      <c r="B109" s="62" t="s">
        <v>59</v>
      </c>
      <c r="C109" s="62">
        <v>2005</v>
      </c>
      <c r="D109" s="64"/>
      <c r="E109" s="64"/>
      <c r="F109" s="64">
        <v>2.6117680000000001</v>
      </c>
      <c r="G109" s="64">
        <v>10.947113000000002</v>
      </c>
      <c r="H109" s="64"/>
      <c r="I109" s="64"/>
      <c r="J109" s="64"/>
      <c r="K109" s="64"/>
      <c r="L109" s="64"/>
      <c r="M109" s="64"/>
      <c r="N109" s="64">
        <v>17.680323000000001</v>
      </c>
      <c r="O109" s="64"/>
      <c r="P109" s="62"/>
    </row>
    <row r="110" spans="1:16" ht="15" customHeight="1">
      <c r="A110" s="62" t="s">
        <v>59</v>
      </c>
      <c r="B110" s="62" t="s">
        <v>59</v>
      </c>
      <c r="C110" s="62">
        <v>2007</v>
      </c>
      <c r="D110" s="64"/>
      <c r="E110" s="64"/>
      <c r="F110" s="64"/>
      <c r="G110" s="64"/>
      <c r="H110" s="64">
        <v>2.9831460000000001</v>
      </c>
      <c r="I110" s="64">
        <v>11.819255</v>
      </c>
      <c r="J110" s="64"/>
      <c r="K110" s="64"/>
      <c r="L110" s="64"/>
      <c r="M110" s="64"/>
      <c r="N110" s="64">
        <v>17.680323000000001</v>
      </c>
      <c r="O110" s="64"/>
      <c r="P110" s="62"/>
    </row>
    <row r="111" spans="1:16" ht="15" hidden="1" customHeight="1">
      <c r="A111" s="62" t="s">
        <v>59</v>
      </c>
      <c r="B111" s="62" t="s">
        <v>59</v>
      </c>
      <c r="C111" s="62">
        <v>2009</v>
      </c>
      <c r="D111" s="64"/>
      <c r="E111" s="64"/>
      <c r="F111" s="64"/>
      <c r="G111" s="64"/>
      <c r="H111" s="64"/>
      <c r="I111" s="64"/>
      <c r="J111" s="64">
        <v>3.6337760000000006</v>
      </c>
      <c r="K111" s="64">
        <v>14.126937000000002</v>
      </c>
      <c r="L111" s="64"/>
      <c r="M111" s="64"/>
      <c r="N111" s="64">
        <v>17.680323000000001</v>
      </c>
      <c r="O111" s="64"/>
      <c r="P111" s="62"/>
    </row>
    <row r="112" spans="1:16" ht="15" customHeight="1">
      <c r="A112" s="62" t="s">
        <v>59</v>
      </c>
      <c r="B112" s="62" t="s">
        <v>59</v>
      </c>
      <c r="C112" s="62">
        <v>2010</v>
      </c>
      <c r="D112" s="64"/>
      <c r="E112" s="64"/>
      <c r="F112" s="64"/>
      <c r="G112" s="64"/>
      <c r="H112" s="64"/>
      <c r="I112" s="64"/>
      <c r="J112" s="64"/>
      <c r="K112" s="64"/>
      <c r="L112" s="64">
        <v>4.8427899999999999</v>
      </c>
      <c r="M112" s="64">
        <v>12.837533000000002</v>
      </c>
      <c r="N112" s="64">
        <v>17.680323000000001</v>
      </c>
      <c r="O112" s="64"/>
      <c r="P112" s="62"/>
    </row>
    <row r="113" spans="1:16" ht="15" hidden="1" customHeight="1">
      <c r="A113" s="62" t="s">
        <v>32</v>
      </c>
      <c r="B113" s="62" t="s">
        <v>32</v>
      </c>
      <c r="C113" s="62">
        <v>2000</v>
      </c>
      <c r="D113" s="64">
        <v>0.71207900000000002</v>
      </c>
      <c r="E113" s="64">
        <v>13.286974999999998</v>
      </c>
      <c r="F113" s="64"/>
      <c r="G113" s="64"/>
      <c r="H113" s="64"/>
      <c r="I113" s="64"/>
      <c r="J113" s="64"/>
      <c r="K113" s="64"/>
      <c r="L113" s="64"/>
      <c r="M113" s="64"/>
      <c r="N113" s="64">
        <v>17.061986999999998</v>
      </c>
      <c r="O113" s="64"/>
      <c r="P113" s="62"/>
    </row>
    <row r="114" spans="1:16" ht="15" hidden="1" customHeight="1">
      <c r="A114" s="62" t="s">
        <v>32</v>
      </c>
      <c r="B114" s="62" t="s">
        <v>32</v>
      </c>
      <c r="C114" s="62">
        <v>2005</v>
      </c>
      <c r="D114" s="64"/>
      <c r="E114" s="64"/>
      <c r="F114" s="64">
        <v>0.84593899999999989</v>
      </c>
      <c r="G114" s="64">
        <v>14.730589</v>
      </c>
      <c r="H114" s="64"/>
      <c r="I114" s="64"/>
      <c r="J114" s="64"/>
      <c r="K114" s="64"/>
      <c r="L114" s="64"/>
      <c r="M114" s="64"/>
      <c r="N114" s="64">
        <v>17.061986999999998</v>
      </c>
      <c r="O114" s="64"/>
      <c r="P114" s="62"/>
    </row>
    <row r="115" spans="1:16" ht="15" customHeight="1">
      <c r="A115" s="62" t="s">
        <v>32</v>
      </c>
      <c r="B115" s="62" t="s">
        <v>32</v>
      </c>
      <c r="C115" s="62">
        <v>2007</v>
      </c>
      <c r="D115" s="64"/>
      <c r="E115" s="64"/>
      <c r="F115" s="64"/>
      <c r="G115" s="64"/>
      <c r="H115" s="64">
        <v>1.0996859999999999</v>
      </c>
      <c r="I115" s="64">
        <v>14.114868</v>
      </c>
      <c r="J115" s="64"/>
      <c r="K115" s="64"/>
      <c r="L115" s="64"/>
      <c r="M115" s="64"/>
      <c r="N115" s="64">
        <v>17.061986999999998</v>
      </c>
      <c r="O115" s="64"/>
      <c r="P115" s="62"/>
    </row>
    <row r="116" spans="1:16" ht="15" hidden="1" customHeight="1">
      <c r="A116" s="62" t="s">
        <v>32</v>
      </c>
      <c r="B116" s="62" t="s">
        <v>32</v>
      </c>
      <c r="C116" s="62">
        <v>2009</v>
      </c>
      <c r="D116" s="64"/>
      <c r="E116" s="64"/>
      <c r="F116" s="64"/>
      <c r="G116" s="64"/>
      <c r="H116" s="64"/>
      <c r="I116" s="64"/>
      <c r="J116" s="64">
        <v>1.3057940000000001</v>
      </c>
      <c r="K116" s="64">
        <v>15.923692000000001</v>
      </c>
      <c r="L116" s="64"/>
      <c r="M116" s="64"/>
      <c r="N116" s="64">
        <v>17.061986999999998</v>
      </c>
      <c r="O116" s="64"/>
      <c r="P116" s="62"/>
    </row>
    <row r="117" spans="1:16" ht="15" customHeight="1">
      <c r="A117" s="62" t="s">
        <v>32</v>
      </c>
      <c r="B117" s="62" t="s">
        <v>32</v>
      </c>
      <c r="C117" s="62">
        <v>2010</v>
      </c>
      <c r="D117" s="64"/>
      <c r="E117" s="64"/>
      <c r="F117" s="64"/>
      <c r="G117" s="64"/>
      <c r="H117" s="64"/>
      <c r="I117" s="64"/>
      <c r="J117" s="64"/>
      <c r="K117" s="64"/>
      <c r="L117" s="64">
        <v>1.30663</v>
      </c>
      <c r="M117" s="64">
        <v>15.755357</v>
      </c>
      <c r="N117" s="64">
        <v>17.061986999999998</v>
      </c>
      <c r="O117" s="64"/>
      <c r="P117" s="62"/>
    </row>
    <row r="118" spans="1:16" ht="15" hidden="1" customHeight="1">
      <c r="A118" s="62" t="s">
        <v>41</v>
      </c>
      <c r="B118" s="62" t="s">
        <v>41</v>
      </c>
      <c r="C118" s="62">
        <v>2000</v>
      </c>
      <c r="D118" s="64">
        <v>1.9544830000000002</v>
      </c>
      <c r="E118" s="64">
        <v>12.591433</v>
      </c>
      <c r="F118" s="64"/>
      <c r="G118" s="64"/>
      <c r="H118" s="64"/>
      <c r="I118" s="64"/>
      <c r="J118" s="64"/>
      <c r="K118" s="64"/>
      <c r="L118" s="64"/>
      <c r="M118" s="64"/>
      <c r="N118" s="64">
        <v>16.905572999999997</v>
      </c>
      <c r="O118" s="64"/>
      <c r="P118" s="62"/>
    </row>
    <row r="119" spans="1:16" ht="15" hidden="1" customHeight="1">
      <c r="A119" s="62" t="s">
        <v>41</v>
      </c>
      <c r="B119" s="62" t="s">
        <v>41</v>
      </c>
      <c r="C119" s="62">
        <v>2005</v>
      </c>
      <c r="D119" s="64"/>
      <c r="E119" s="64"/>
      <c r="F119" s="64">
        <v>1.9001129999999997</v>
      </c>
      <c r="G119" s="64">
        <v>14.139846</v>
      </c>
      <c r="H119" s="64"/>
      <c r="I119" s="64"/>
      <c r="J119" s="64"/>
      <c r="K119" s="64"/>
      <c r="L119" s="64"/>
      <c r="M119" s="64"/>
      <c r="N119" s="64">
        <v>16.905572999999997</v>
      </c>
      <c r="O119" s="64"/>
      <c r="P119" s="62"/>
    </row>
    <row r="120" spans="1:16" ht="15" customHeight="1">
      <c r="A120" s="62" t="s">
        <v>41</v>
      </c>
      <c r="B120" s="62" t="s">
        <v>41</v>
      </c>
      <c r="C120" s="62">
        <v>2007</v>
      </c>
      <c r="D120" s="64"/>
      <c r="E120" s="64"/>
      <c r="F120" s="64"/>
      <c r="G120" s="64"/>
      <c r="H120" s="64">
        <v>2.253943</v>
      </c>
      <c r="I120" s="64">
        <v>13.273921999999999</v>
      </c>
      <c r="J120" s="64"/>
      <c r="K120" s="64"/>
      <c r="L120" s="64"/>
      <c r="M120" s="64"/>
      <c r="N120" s="64">
        <v>16.905572999999997</v>
      </c>
      <c r="O120" s="64"/>
      <c r="P120" s="62"/>
    </row>
    <row r="121" spans="1:16" ht="15" hidden="1" customHeight="1">
      <c r="A121" s="62" t="s">
        <v>41</v>
      </c>
      <c r="B121" s="62" t="s">
        <v>41</v>
      </c>
      <c r="C121" s="62">
        <v>2009</v>
      </c>
      <c r="D121" s="64"/>
      <c r="E121" s="64"/>
      <c r="F121" s="64"/>
      <c r="G121" s="64"/>
      <c r="H121" s="64"/>
      <c r="I121" s="64"/>
      <c r="J121" s="64">
        <v>2.5155380000000003</v>
      </c>
      <c r="K121" s="64">
        <v>14.287540999999997</v>
      </c>
      <c r="L121" s="64"/>
      <c r="M121" s="64"/>
      <c r="N121" s="64">
        <v>16.905572999999997</v>
      </c>
      <c r="O121" s="64"/>
      <c r="P121" s="62"/>
    </row>
    <row r="122" spans="1:16" ht="15" customHeight="1">
      <c r="A122" s="62" t="s">
        <v>41</v>
      </c>
      <c r="B122" s="62" t="s">
        <v>41</v>
      </c>
      <c r="C122" s="62">
        <v>2010</v>
      </c>
      <c r="D122" s="64"/>
      <c r="E122" s="64"/>
      <c r="F122" s="64"/>
      <c r="G122" s="64"/>
      <c r="H122" s="64"/>
      <c r="I122" s="64"/>
      <c r="J122" s="64"/>
      <c r="K122" s="64"/>
      <c r="L122" s="64">
        <v>2.5454640000000004</v>
      </c>
      <c r="M122" s="64">
        <v>14.360108999999998</v>
      </c>
      <c r="N122" s="64">
        <v>16.905572999999997</v>
      </c>
      <c r="O122" s="64"/>
      <c r="P122" s="62"/>
    </row>
    <row r="123" spans="1:16" ht="15" hidden="1" customHeight="1">
      <c r="A123" s="62" t="s">
        <v>71</v>
      </c>
      <c r="B123" s="62" t="s">
        <v>71</v>
      </c>
      <c r="C123" s="62">
        <v>2000</v>
      </c>
      <c r="D123" s="64">
        <v>1.6895969999999996</v>
      </c>
      <c r="E123" s="64">
        <v>14.317211999999998</v>
      </c>
      <c r="F123" s="64"/>
      <c r="G123" s="64"/>
      <c r="H123" s="64"/>
      <c r="I123" s="64"/>
      <c r="J123" s="64"/>
      <c r="K123" s="64"/>
      <c r="L123" s="64"/>
      <c r="M123" s="64"/>
      <c r="N123" s="64">
        <v>16.518415000000005</v>
      </c>
      <c r="O123" s="64"/>
      <c r="P123" s="62"/>
    </row>
    <row r="124" spans="1:16" ht="15" hidden="1" customHeight="1">
      <c r="A124" s="62" t="s">
        <v>71</v>
      </c>
      <c r="B124" s="62" t="s">
        <v>71</v>
      </c>
      <c r="C124" s="62">
        <v>2005</v>
      </c>
      <c r="D124" s="64"/>
      <c r="E124" s="64"/>
      <c r="F124" s="64">
        <v>2.4340169999999999</v>
      </c>
      <c r="G124" s="64">
        <v>13.464559999999999</v>
      </c>
      <c r="H124" s="64"/>
      <c r="I124" s="64"/>
      <c r="J124" s="64"/>
      <c r="K124" s="64"/>
      <c r="L124" s="64"/>
      <c r="M124" s="64"/>
      <c r="N124" s="64">
        <v>16.518415000000005</v>
      </c>
      <c r="O124" s="64"/>
      <c r="P124" s="62"/>
    </row>
    <row r="125" spans="1:16" ht="15" customHeight="1">
      <c r="A125" s="62" t="s">
        <v>71</v>
      </c>
      <c r="B125" s="62" t="s">
        <v>71</v>
      </c>
      <c r="C125" s="62">
        <v>2007</v>
      </c>
      <c r="D125" s="64"/>
      <c r="E125" s="64"/>
      <c r="F125" s="64"/>
      <c r="G125" s="64"/>
      <c r="H125" s="64">
        <v>2.2853729999999999</v>
      </c>
      <c r="I125" s="64">
        <v>12.416376999999999</v>
      </c>
      <c r="J125" s="64"/>
      <c r="K125" s="64"/>
      <c r="L125" s="64"/>
      <c r="M125" s="64"/>
      <c r="N125" s="64">
        <v>16.518415000000005</v>
      </c>
      <c r="O125" s="64"/>
      <c r="P125" s="62"/>
    </row>
    <row r="126" spans="1:16" ht="15" hidden="1" customHeight="1">
      <c r="A126" s="62" t="s">
        <v>71</v>
      </c>
      <c r="B126" s="62" t="s">
        <v>71</v>
      </c>
      <c r="C126" s="62">
        <v>2009</v>
      </c>
      <c r="D126" s="64"/>
      <c r="E126" s="64"/>
      <c r="F126" s="64"/>
      <c r="G126" s="64"/>
      <c r="H126" s="64"/>
      <c r="I126" s="64"/>
      <c r="J126" s="64">
        <v>2.4587180000000002</v>
      </c>
      <c r="K126" s="64">
        <v>14.607832999999999</v>
      </c>
      <c r="L126" s="64"/>
      <c r="M126" s="64"/>
      <c r="N126" s="64">
        <v>16.518415000000005</v>
      </c>
      <c r="O126" s="64"/>
      <c r="P126" s="62"/>
    </row>
    <row r="127" spans="1:16" ht="15" customHeight="1">
      <c r="A127" s="62" t="s">
        <v>71</v>
      </c>
      <c r="B127" s="62" t="s">
        <v>71</v>
      </c>
      <c r="C127" s="62">
        <v>2010</v>
      </c>
      <c r="D127" s="64"/>
      <c r="E127" s="64"/>
      <c r="F127" s="64"/>
      <c r="G127" s="64"/>
      <c r="H127" s="64"/>
      <c r="I127" s="64"/>
      <c r="J127" s="64"/>
      <c r="K127" s="64"/>
      <c r="L127" s="64">
        <v>2.3887330000000002</v>
      </c>
      <c r="M127" s="64">
        <v>14.129682000000003</v>
      </c>
      <c r="N127" s="64">
        <v>16.518415000000005</v>
      </c>
      <c r="O127" s="64"/>
      <c r="P127" s="62"/>
    </row>
    <row r="128" spans="1:16" ht="15" hidden="1" customHeight="1">
      <c r="A128" s="62" t="s">
        <v>35</v>
      </c>
      <c r="B128" s="62" t="s">
        <v>35</v>
      </c>
      <c r="C128" s="62">
        <v>2000</v>
      </c>
      <c r="D128" s="64">
        <v>0.66266800000000003</v>
      </c>
      <c r="E128" s="64">
        <v>13.033866000000002</v>
      </c>
      <c r="F128" s="64"/>
      <c r="G128" s="64"/>
      <c r="H128" s="64"/>
      <c r="I128" s="64"/>
      <c r="J128" s="64"/>
      <c r="K128" s="64"/>
      <c r="L128" s="64"/>
      <c r="M128" s="64"/>
      <c r="N128" s="64">
        <v>16.170841000000003</v>
      </c>
      <c r="O128" s="64"/>
      <c r="P128" s="62"/>
    </row>
    <row r="129" spans="1:16" ht="15" hidden="1" customHeight="1">
      <c r="A129" s="62" t="s">
        <v>35</v>
      </c>
      <c r="B129" s="62" t="s">
        <v>35</v>
      </c>
      <c r="C129" s="62">
        <v>2005</v>
      </c>
      <c r="D129" s="64"/>
      <c r="E129" s="64"/>
      <c r="F129" s="64">
        <v>0.70652699999999991</v>
      </c>
      <c r="G129" s="64">
        <v>13.859652000000001</v>
      </c>
      <c r="H129" s="64"/>
      <c r="I129" s="64"/>
      <c r="J129" s="64"/>
      <c r="K129" s="64"/>
      <c r="L129" s="64"/>
      <c r="M129" s="64"/>
      <c r="N129" s="64">
        <v>16.170841000000003</v>
      </c>
      <c r="O129" s="64"/>
      <c r="P129" s="62"/>
    </row>
    <row r="130" spans="1:16" ht="15" customHeight="1">
      <c r="A130" s="62" t="s">
        <v>35</v>
      </c>
      <c r="B130" s="62" t="s">
        <v>35</v>
      </c>
      <c r="C130" s="62">
        <v>2007</v>
      </c>
      <c r="D130" s="64"/>
      <c r="E130" s="64"/>
      <c r="F130" s="64"/>
      <c r="G130" s="64"/>
      <c r="H130" s="64">
        <v>0.691639</v>
      </c>
      <c r="I130" s="64">
        <v>12.969999</v>
      </c>
      <c r="J130" s="64"/>
      <c r="K130" s="64"/>
      <c r="L130" s="64"/>
      <c r="M130" s="64"/>
      <c r="N130" s="64">
        <v>16.170841000000003</v>
      </c>
      <c r="O130" s="64"/>
      <c r="P130" s="62"/>
    </row>
    <row r="131" spans="1:16" ht="15" hidden="1" customHeight="1">
      <c r="A131" s="62" t="s">
        <v>35</v>
      </c>
      <c r="B131" s="62" t="s">
        <v>35</v>
      </c>
      <c r="C131" s="62">
        <v>2009</v>
      </c>
      <c r="D131" s="64"/>
      <c r="E131" s="64"/>
      <c r="F131" s="64"/>
      <c r="G131" s="64"/>
      <c r="H131" s="64"/>
      <c r="I131" s="64"/>
      <c r="J131" s="64">
        <v>0.74551800000000001</v>
      </c>
      <c r="K131" s="64">
        <v>15.398766000000004</v>
      </c>
      <c r="L131" s="64"/>
      <c r="M131" s="64"/>
      <c r="N131" s="64">
        <v>16.170841000000003</v>
      </c>
      <c r="O131" s="64"/>
      <c r="P131" s="62"/>
    </row>
    <row r="132" spans="1:16" ht="15" customHeight="1">
      <c r="A132" s="62" t="s">
        <v>35</v>
      </c>
      <c r="B132" s="62" t="s">
        <v>35</v>
      </c>
      <c r="C132" s="62">
        <v>2010</v>
      </c>
      <c r="D132" s="64"/>
      <c r="E132" s="64"/>
      <c r="F132" s="64"/>
      <c r="G132" s="64"/>
      <c r="H132" s="64"/>
      <c r="I132" s="64"/>
      <c r="J132" s="64"/>
      <c r="K132" s="64"/>
      <c r="L132" s="64">
        <v>0.75132399999999999</v>
      </c>
      <c r="M132" s="64">
        <v>15.419517000000003</v>
      </c>
      <c r="N132" s="64">
        <v>16.170841000000003</v>
      </c>
      <c r="O132" s="64"/>
      <c r="P132" s="62"/>
    </row>
    <row r="133" spans="1:16" ht="15" hidden="1" customHeight="1">
      <c r="A133" s="62" t="s">
        <v>56</v>
      </c>
      <c r="B133" s="62" t="s">
        <v>56</v>
      </c>
      <c r="C133" s="62">
        <v>2000</v>
      </c>
      <c r="D133" s="64">
        <v>1.3480949999999998</v>
      </c>
      <c r="E133" s="64">
        <v>12.174001000000001</v>
      </c>
      <c r="F133" s="64"/>
      <c r="G133" s="64"/>
      <c r="H133" s="64"/>
      <c r="I133" s="64"/>
      <c r="J133" s="64"/>
      <c r="K133" s="64"/>
      <c r="L133" s="64"/>
      <c r="M133" s="64"/>
      <c r="N133" s="64">
        <v>15.741416999999998</v>
      </c>
      <c r="O133" s="64"/>
      <c r="P133" s="62"/>
    </row>
    <row r="134" spans="1:16" ht="15" hidden="1" customHeight="1">
      <c r="A134" s="62" t="s">
        <v>56</v>
      </c>
      <c r="B134" s="62" t="s">
        <v>56</v>
      </c>
      <c r="C134" s="62">
        <v>2005</v>
      </c>
      <c r="D134" s="64"/>
      <c r="E134" s="64"/>
      <c r="F134" s="64">
        <v>1.1654360000000001</v>
      </c>
      <c r="G134" s="64">
        <v>12.998137999999999</v>
      </c>
      <c r="H134" s="64"/>
      <c r="I134" s="64"/>
      <c r="J134" s="64"/>
      <c r="K134" s="64"/>
      <c r="L134" s="64"/>
      <c r="M134" s="64"/>
      <c r="N134" s="64">
        <v>15.741416999999998</v>
      </c>
      <c r="O134" s="64"/>
      <c r="P134" s="62"/>
    </row>
    <row r="135" spans="1:16" ht="15" customHeight="1">
      <c r="A135" s="62" t="s">
        <v>56</v>
      </c>
      <c r="B135" s="62" t="s">
        <v>56</v>
      </c>
      <c r="C135" s="62">
        <v>2007</v>
      </c>
      <c r="D135" s="64"/>
      <c r="E135" s="64"/>
      <c r="F135" s="64"/>
      <c r="G135" s="64"/>
      <c r="H135" s="64">
        <v>0.96836900000000015</v>
      </c>
      <c r="I135" s="64">
        <v>12.160660000000002</v>
      </c>
      <c r="J135" s="64"/>
      <c r="K135" s="64"/>
      <c r="L135" s="64"/>
      <c r="M135" s="64"/>
      <c r="N135" s="64">
        <v>15.741416999999998</v>
      </c>
      <c r="O135" s="64"/>
      <c r="P135" s="62"/>
    </row>
    <row r="136" spans="1:16" ht="15" hidden="1" customHeight="1">
      <c r="A136" s="62" t="s">
        <v>56</v>
      </c>
      <c r="B136" s="62" t="s">
        <v>56</v>
      </c>
      <c r="C136" s="62">
        <v>2009</v>
      </c>
      <c r="D136" s="64"/>
      <c r="E136" s="64"/>
      <c r="F136" s="64"/>
      <c r="G136" s="64"/>
      <c r="H136" s="64"/>
      <c r="I136" s="64"/>
      <c r="J136" s="64">
        <v>1.2439899999999999</v>
      </c>
      <c r="K136" s="64">
        <v>14.523091999999998</v>
      </c>
      <c r="L136" s="64"/>
      <c r="M136" s="64"/>
      <c r="N136" s="64">
        <v>15.741416999999998</v>
      </c>
      <c r="O136" s="64"/>
      <c r="P136" s="62"/>
    </row>
    <row r="137" spans="1:16" ht="15" customHeight="1">
      <c r="A137" s="62" t="s">
        <v>56</v>
      </c>
      <c r="B137" s="62" t="s">
        <v>56</v>
      </c>
      <c r="C137" s="62">
        <v>2010</v>
      </c>
      <c r="D137" s="64"/>
      <c r="E137" s="64"/>
      <c r="F137" s="64"/>
      <c r="G137" s="64"/>
      <c r="H137" s="64"/>
      <c r="I137" s="64"/>
      <c r="J137" s="64"/>
      <c r="K137" s="64"/>
      <c r="L137" s="64">
        <v>1.2780670000000001</v>
      </c>
      <c r="M137" s="64">
        <v>14.463349999999998</v>
      </c>
      <c r="N137" s="64">
        <v>15.741416999999998</v>
      </c>
      <c r="O137" s="64"/>
      <c r="P137" s="62"/>
    </row>
    <row r="138" spans="1:16" ht="15" hidden="1" customHeight="1">
      <c r="A138" s="62" t="s">
        <v>31</v>
      </c>
      <c r="B138" s="62" t="s">
        <v>31</v>
      </c>
      <c r="C138" s="62">
        <v>2000</v>
      </c>
      <c r="D138" s="64">
        <v>1.438358</v>
      </c>
      <c r="E138" s="64">
        <v>12.198038000000002</v>
      </c>
      <c r="F138" s="64"/>
      <c r="G138" s="64"/>
      <c r="H138" s="64"/>
      <c r="I138" s="64"/>
      <c r="J138" s="64"/>
      <c r="K138" s="64"/>
      <c r="L138" s="64"/>
      <c r="M138" s="64"/>
      <c r="N138" s="64">
        <v>15.716961</v>
      </c>
      <c r="O138" s="64"/>
      <c r="P138" s="62"/>
    </row>
    <row r="139" spans="1:16" ht="15" hidden="1" customHeight="1">
      <c r="A139" s="62" t="s">
        <v>31</v>
      </c>
      <c r="B139" s="62" t="s">
        <v>31</v>
      </c>
      <c r="C139" s="62">
        <v>2005</v>
      </c>
      <c r="D139" s="64"/>
      <c r="E139" s="64"/>
      <c r="F139" s="64">
        <v>1.6351869999999997</v>
      </c>
      <c r="G139" s="64">
        <v>12.606505</v>
      </c>
      <c r="H139" s="64"/>
      <c r="I139" s="64"/>
      <c r="J139" s="64"/>
      <c r="K139" s="64"/>
      <c r="L139" s="64"/>
      <c r="M139" s="64"/>
      <c r="N139" s="64">
        <v>15.716961</v>
      </c>
      <c r="O139" s="64"/>
      <c r="P139" s="62"/>
    </row>
    <row r="140" spans="1:16" ht="15" customHeight="1">
      <c r="A140" s="62" t="s">
        <v>31</v>
      </c>
      <c r="B140" s="62" t="s">
        <v>31</v>
      </c>
      <c r="C140" s="62">
        <v>2007</v>
      </c>
      <c r="D140" s="64"/>
      <c r="E140" s="64"/>
      <c r="F140" s="64"/>
      <c r="G140" s="64"/>
      <c r="H140" s="64">
        <v>1.721838</v>
      </c>
      <c r="I140" s="64">
        <v>12.010050000000001</v>
      </c>
      <c r="J140" s="64"/>
      <c r="K140" s="64"/>
      <c r="L140" s="64"/>
      <c r="M140" s="64"/>
      <c r="N140" s="64">
        <v>15.716961</v>
      </c>
      <c r="O140" s="64"/>
      <c r="P140" s="62"/>
    </row>
    <row r="141" spans="1:16" ht="15" hidden="1" customHeight="1">
      <c r="A141" s="62" t="s">
        <v>31</v>
      </c>
      <c r="B141" s="62" t="s">
        <v>31</v>
      </c>
      <c r="C141" s="62">
        <v>2009</v>
      </c>
      <c r="D141" s="64"/>
      <c r="E141" s="64"/>
      <c r="F141" s="64"/>
      <c r="G141" s="64"/>
      <c r="H141" s="64"/>
      <c r="I141" s="64"/>
      <c r="J141" s="64">
        <v>1.9682559999999998</v>
      </c>
      <c r="K141" s="64">
        <v>13.829081</v>
      </c>
      <c r="L141" s="64"/>
      <c r="M141" s="64"/>
      <c r="N141" s="64">
        <v>15.716961</v>
      </c>
      <c r="O141" s="64"/>
      <c r="P141" s="62"/>
    </row>
    <row r="142" spans="1:16" ht="15" customHeight="1">
      <c r="A142" s="62" t="s">
        <v>31</v>
      </c>
      <c r="B142" s="62" t="s">
        <v>31</v>
      </c>
      <c r="C142" s="62">
        <v>2010</v>
      </c>
      <c r="D142" s="64"/>
      <c r="E142" s="64"/>
      <c r="F142" s="64"/>
      <c r="G142" s="64"/>
      <c r="H142" s="64"/>
      <c r="I142" s="64"/>
      <c r="J142" s="64"/>
      <c r="K142" s="64"/>
      <c r="L142" s="64">
        <v>2.0084780000000002</v>
      </c>
      <c r="M142" s="64">
        <v>13.708482999999999</v>
      </c>
      <c r="N142" s="64">
        <v>15.716961</v>
      </c>
      <c r="O142" s="64"/>
      <c r="P142" s="62"/>
    </row>
    <row r="143" spans="1:16" ht="15" hidden="1" customHeight="1">
      <c r="A143" s="62" t="s">
        <v>30</v>
      </c>
      <c r="B143" s="62" t="s">
        <v>30</v>
      </c>
      <c r="C143" s="62">
        <v>2000</v>
      </c>
      <c r="D143" s="64">
        <v>1.4349059999999998</v>
      </c>
      <c r="E143" s="64">
        <v>12.193645999999999</v>
      </c>
      <c r="F143" s="64"/>
      <c r="G143" s="64"/>
      <c r="H143" s="64"/>
      <c r="I143" s="64"/>
      <c r="J143" s="64"/>
      <c r="K143" s="64"/>
      <c r="L143" s="64"/>
      <c r="M143" s="64"/>
      <c r="N143" s="64">
        <v>15.704566999999997</v>
      </c>
      <c r="O143" s="64"/>
      <c r="P143" s="62"/>
    </row>
    <row r="144" spans="1:16" ht="15" hidden="1" customHeight="1">
      <c r="A144" s="62" t="s">
        <v>30</v>
      </c>
      <c r="B144" s="62" t="s">
        <v>30</v>
      </c>
      <c r="C144" s="62">
        <v>2005</v>
      </c>
      <c r="D144" s="64"/>
      <c r="E144" s="64"/>
      <c r="F144" s="64">
        <v>1.6316809999999999</v>
      </c>
      <c r="G144" s="64">
        <v>12.598649999999999</v>
      </c>
      <c r="H144" s="64"/>
      <c r="I144" s="64"/>
      <c r="J144" s="64"/>
      <c r="K144" s="64"/>
      <c r="L144" s="64"/>
      <c r="M144" s="64"/>
      <c r="N144" s="64">
        <v>15.704566999999997</v>
      </c>
      <c r="O144" s="64"/>
      <c r="P144" s="62"/>
    </row>
    <row r="145" spans="1:16" ht="15" customHeight="1">
      <c r="A145" s="62" t="s">
        <v>30</v>
      </c>
      <c r="B145" s="62" t="s">
        <v>30</v>
      </c>
      <c r="C145" s="62">
        <v>2007</v>
      </c>
      <c r="D145" s="64"/>
      <c r="E145" s="64"/>
      <c r="F145" s="64"/>
      <c r="G145" s="64"/>
      <c r="H145" s="64">
        <v>1.717098</v>
      </c>
      <c r="I145" s="64">
        <v>12.003540999999998</v>
      </c>
      <c r="J145" s="64"/>
      <c r="K145" s="64"/>
      <c r="L145" s="64"/>
      <c r="M145" s="64"/>
      <c r="N145" s="64">
        <v>15.704566999999997</v>
      </c>
      <c r="O145" s="64"/>
      <c r="P145" s="62"/>
    </row>
    <row r="146" spans="1:16" ht="15" hidden="1" customHeight="1">
      <c r="A146" s="62" t="s">
        <v>30</v>
      </c>
      <c r="B146" s="62" t="s">
        <v>30</v>
      </c>
      <c r="C146" s="62">
        <v>2009</v>
      </c>
      <c r="D146" s="64"/>
      <c r="E146" s="64"/>
      <c r="F146" s="64"/>
      <c r="G146" s="64"/>
      <c r="H146" s="64"/>
      <c r="I146" s="64"/>
      <c r="J146" s="64">
        <v>1.9626510000000001</v>
      </c>
      <c r="K146" s="64">
        <v>13.820964</v>
      </c>
      <c r="L146" s="64"/>
      <c r="M146" s="64"/>
      <c r="N146" s="64">
        <v>15.704566999999997</v>
      </c>
      <c r="O146" s="64"/>
      <c r="P146" s="62"/>
    </row>
    <row r="147" spans="1:16" ht="15" customHeight="1">
      <c r="A147" s="62" t="s">
        <v>30</v>
      </c>
      <c r="B147" s="62" t="s">
        <v>30</v>
      </c>
      <c r="C147" s="62">
        <v>2010</v>
      </c>
      <c r="D147" s="64"/>
      <c r="E147" s="64"/>
      <c r="F147" s="64"/>
      <c r="G147" s="64"/>
      <c r="H147" s="64"/>
      <c r="I147" s="64"/>
      <c r="J147" s="64"/>
      <c r="K147" s="64"/>
      <c r="L147" s="64">
        <v>2.0028680000000003</v>
      </c>
      <c r="M147" s="64">
        <v>13.701698999999998</v>
      </c>
      <c r="N147" s="64">
        <v>15.704566999999997</v>
      </c>
      <c r="O147" s="64"/>
      <c r="P147" s="62"/>
    </row>
    <row r="148" spans="1:16" ht="15" hidden="1" customHeight="1">
      <c r="A148" s="62" t="s">
        <v>29</v>
      </c>
      <c r="B148" s="62" t="s">
        <v>29</v>
      </c>
      <c r="C148" s="62">
        <v>2000</v>
      </c>
      <c r="D148" s="64">
        <v>1.434148</v>
      </c>
      <c r="E148" s="64">
        <v>12.182164999999999</v>
      </c>
      <c r="F148" s="64"/>
      <c r="G148" s="64"/>
      <c r="H148" s="64"/>
      <c r="I148" s="64"/>
      <c r="J148" s="64"/>
      <c r="K148" s="64"/>
      <c r="L148" s="64"/>
      <c r="M148" s="64"/>
      <c r="N148" s="64">
        <v>15.690797000000002</v>
      </c>
      <c r="O148" s="64"/>
      <c r="P148" s="62"/>
    </row>
    <row r="149" spans="1:16" ht="15" hidden="1" customHeight="1">
      <c r="A149" s="62" t="s">
        <v>29</v>
      </c>
      <c r="B149" s="62" t="s">
        <v>29</v>
      </c>
      <c r="C149" s="62">
        <v>2005</v>
      </c>
      <c r="D149" s="64"/>
      <c r="E149" s="64"/>
      <c r="F149" s="64">
        <v>1.6306380000000003</v>
      </c>
      <c r="G149" s="64">
        <v>12.587574</v>
      </c>
      <c r="H149" s="64"/>
      <c r="I149" s="64"/>
      <c r="J149" s="64"/>
      <c r="K149" s="64"/>
      <c r="L149" s="64"/>
      <c r="M149" s="64"/>
      <c r="N149" s="64">
        <v>15.690797000000002</v>
      </c>
      <c r="O149" s="64"/>
      <c r="P149" s="62"/>
    </row>
    <row r="150" spans="1:16" ht="15" customHeight="1">
      <c r="A150" s="62" t="s">
        <v>29</v>
      </c>
      <c r="B150" s="62" t="s">
        <v>29</v>
      </c>
      <c r="C150" s="62">
        <v>2007</v>
      </c>
      <c r="D150" s="64"/>
      <c r="E150" s="64"/>
      <c r="F150" s="64"/>
      <c r="G150" s="64"/>
      <c r="H150" s="64">
        <v>1.7163929999999996</v>
      </c>
      <c r="I150" s="64">
        <v>11.992617000000001</v>
      </c>
      <c r="J150" s="64"/>
      <c r="K150" s="64"/>
      <c r="L150" s="64"/>
      <c r="M150" s="64"/>
      <c r="N150" s="64">
        <v>15.690797000000002</v>
      </c>
      <c r="O150" s="64"/>
      <c r="P150" s="62"/>
    </row>
    <row r="151" spans="1:16" ht="15" hidden="1" customHeight="1">
      <c r="A151" s="62" t="s">
        <v>29</v>
      </c>
      <c r="B151" s="62" t="s">
        <v>29</v>
      </c>
      <c r="C151" s="62">
        <v>2009</v>
      </c>
      <c r="D151" s="64"/>
      <c r="E151" s="64"/>
      <c r="F151" s="64"/>
      <c r="G151" s="64"/>
      <c r="H151" s="64"/>
      <c r="I151" s="64"/>
      <c r="J151" s="64">
        <v>1.9628570000000001</v>
      </c>
      <c r="K151" s="64">
        <v>13.806907000000001</v>
      </c>
      <c r="L151" s="64"/>
      <c r="M151" s="64"/>
      <c r="N151" s="64">
        <v>15.690797000000002</v>
      </c>
      <c r="O151" s="64"/>
      <c r="P151" s="62"/>
    </row>
    <row r="152" spans="1:16" ht="15" customHeight="1">
      <c r="A152" s="62" t="s">
        <v>29</v>
      </c>
      <c r="B152" s="62" t="s">
        <v>29</v>
      </c>
      <c r="C152" s="62">
        <v>2010</v>
      </c>
      <c r="D152" s="64"/>
      <c r="E152" s="64"/>
      <c r="F152" s="64"/>
      <c r="G152" s="64"/>
      <c r="H152" s="64"/>
      <c r="I152" s="64"/>
      <c r="J152" s="64"/>
      <c r="K152" s="64"/>
      <c r="L152" s="64">
        <v>2.0030430000000004</v>
      </c>
      <c r="M152" s="64">
        <v>13.687754000000002</v>
      </c>
      <c r="N152" s="64">
        <v>15.690797000000002</v>
      </c>
      <c r="O152" s="64"/>
      <c r="P152" s="62"/>
    </row>
    <row r="153" spans="1:16" ht="15" hidden="1" customHeight="1">
      <c r="A153" s="62" t="s">
        <v>28</v>
      </c>
      <c r="B153" s="62" t="s">
        <v>28</v>
      </c>
      <c r="C153" s="62">
        <v>2000</v>
      </c>
      <c r="D153" s="64">
        <v>1.4340519999999999</v>
      </c>
      <c r="E153" s="64">
        <v>12.173919</v>
      </c>
      <c r="F153" s="64"/>
      <c r="G153" s="64"/>
      <c r="H153" s="64"/>
      <c r="I153" s="64"/>
      <c r="J153" s="64"/>
      <c r="K153" s="64"/>
      <c r="L153" s="64"/>
      <c r="M153" s="64"/>
      <c r="N153" s="64">
        <v>15.646240000000001</v>
      </c>
      <c r="O153" s="64"/>
      <c r="P153" s="62"/>
    </row>
    <row r="154" spans="1:16" ht="15" hidden="1" customHeight="1">
      <c r="A154" s="62" t="s">
        <v>28</v>
      </c>
      <c r="B154" s="62" t="s">
        <v>28</v>
      </c>
      <c r="C154" s="62">
        <v>2005</v>
      </c>
      <c r="D154" s="64"/>
      <c r="E154" s="64"/>
      <c r="F154" s="64">
        <v>1.6258839999999999</v>
      </c>
      <c r="G154" s="64">
        <v>12.562946000000002</v>
      </c>
      <c r="H154" s="64"/>
      <c r="I154" s="64"/>
      <c r="J154" s="64"/>
      <c r="K154" s="64"/>
      <c r="L154" s="64"/>
      <c r="M154" s="64"/>
      <c r="N154" s="64">
        <v>15.646240000000001</v>
      </c>
      <c r="O154" s="64"/>
      <c r="P154" s="62"/>
    </row>
    <row r="155" spans="1:16" ht="15" customHeight="1">
      <c r="A155" s="62" t="s">
        <v>28</v>
      </c>
      <c r="B155" s="62" t="s">
        <v>28</v>
      </c>
      <c r="C155" s="62">
        <v>2007</v>
      </c>
      <c r="D155" s="64"/>
      <c r="E155" s="64"/>
      <c r="F155" s="64"/>
      <c r="G155" s="64"/>
      <c r="H155" s="64">
        <v>1.7098220000000004</v>
      </c>
      <c r="I155" s="64">
        <v>11.96433</v>
      </c>
      <c r="J155" s="64"/>
      <c r="K155" s="64"/>
      <c r="L155" s="64"/>
      <c r="M155" s="64"/>
      <c r="N155" s="64">
        <v>15.646240000000001</v>
      </c>
      <c r="O155" s="64"/>
      <c r="P155" s="62"/>
    </row>
    <row r="156" spans="1:16" ht="15" hidden="1" customHeight="1">
      <c r="A156" s="62" t="s">
        <v>28</v>
      </c>
      <c r="B156" s="62" t="s">
        <v>28</v>
      </c>
      <c r="C156" s="62">
        <v>2009</v>
      </c>
      <c r="D156" s="64"/>
      <c r="E156" s="64"/>
      <c r="F156" s="64"/>
      <c r="G156" s="64"/>
      <c r="H156" s="64"/>
      <c r="I156" s="64"/>
      <c r="J156" s="64">
        <v>1.9531569999999996</v>
      </c>
      <c r="K156" s="64">
        <v>13.774034</v>
      </c>
      <c r="L156" s="64"/>
      <c r="M156" s="64"/>
      <c r="N156" s="64">
        <v>15.646240000000001</v>
      </c>
      <c r="O156" s="64"/>
      <c r="P156" s="62"/>
    </row>
    <row r="157" spans="1:16" ht="15" customHeight="1">
      <c r="A157" s="62" t="s">
        <v>28</v>
      </c>
      <c r="B157" s="62" t="s">
        <v>28</v>
      </c>
      <c r="C157" s="62">
        <v>2010</v>
      </c>
      <c r="D157" s="64"/>
      <c r="E157" s="64"/>
      <c r="F157" s="64"/>
      <c r="G157" s="64"/>
      <c r="H157" s="64"/>
      <c r="I157" s="64"/>
      <c r="J157" s="64"/>
      <c r="K157" s="64"/>
      <c r="L157" s="64">
        <v>1.993242</v>
      </c>
      <c r="M157" s="64">
        <v>13.652998</v>
      </c>
      <c r="N157" s="64">
        <v>15.646240000000001</v>
      </c>
      <c r="O157" s="64"/>
      <c r="P157" s="62"/>
    </row>
    <row r="158" spans="1:16" ht="15" hidden="1" customHeight="1">
      <c r="A158" s="62" t="s">
        <v>27</v>
      </c>
      <c r="B158" s="62" t="s">
        <v>27</v>
      </c>
      <c r="C158" s="62">
        <v>2000</v>
      </c>
      <c r="D158" s="64">
        <v>1.4330579999999999</v>
      </c>
      <c r="E158" s="64">
        <v>12.168092</v>
      </c>
      <c r="F158" s="64"/>
      <c r="G158" s="64"/>
      <c r="H158" s="64"/>
      <c r="I158" s="64"/>
      <c r="J158" s="64"/>
      <c r="K158" s="64"/>
      <c r="L158" s="64"/>
      <c r="M158" s="64"/>
      <c r="N158" s="64">
        <v>15.634002000000001</v>
      </c>
      <c r="O158" s="64"/>
      <c r="P158" s="62"/>
    </row>
    <row r="159" spans="1:16" ht="15" hidden="1" customHeight="1">
      <c r="A159" s="62" t="s">
        <v>27</v>
      </c>
      <c r="B159" s="62" t="s">
        <v>27</v>
      </c>
      <c r="C159" s="62">
        <v>2005</v>
      </c>
      <c r="D159" s="64"/>
      <c r="E159" s="64"/>
      <c r="F159" s="64">
        <v>1.6238240000000002</v>
      </c>
      <c r="G159" s="64">
        <v>12.553119999999998</v>
      </c>
      <c r="H159" s="64"/>
      <c r="I159" s="64"/>
      <c r="J159" s="64"/>
      <c r="K159" s="64"/>
      <c r="L159" s="64"/>
      <c r="M159" s="64"/>
      <c r="N159" s="64">
        <v>15.634002000000001</v>
      </c>
      <c r="O159" s="64"/>
      <c r="P159" s="62"/>
    </row>
    <row r="160" spans="1:16" ht="15" customHeight="1">
      <c r="A160" s="62" t="s">
        <v>27</v>
      </c>
      <c r="B160" s="62" t="s">
        <v>27</v>
      </c>
      <c r="C160" s="62">
        <v>2007</v>
      </c>
      <c r="D160" s="64"/>
      <c r="E160" s="64"/>
      <c r="F160" s="64"/>
      <c r="G160" s="64"/>
      <c r="H160" s="64">
        <v>1.7069020000000001</v>
      </c>
      <c r="I160" s="64">
        <v>11.952595000000001</v>
      </c>
      <c r="J160" s="64"/>
      <c r="K160" s="64"/>
      <c r="L160" s="64"/>
      <c r="M160" s="64"/>
      <c r="N160" s="64">
        <v>15.634002000000001</v>
      </c>
      <c r="O160" s="64"/>
      <c r="P160" s="62"/>
    </row>
    <row r="161" spans="1:16" ht="15" hidden="1" customHeight="1">
      <c r="A161" s="62" t="s">
        <v>27</v>
      </c>
      <c r="B161" s="62" t="s">
        <v>27</v>
      </c>
      <c r="C161" s="62">
        <v>2009</v>
      </c>
      <c r="D161" s="64"/>
      <c r="E161" s="64"/>
      <c r="F161" s="64"/>
      <c r="G161" s="64"/>
      <c r="H161" s="64"/>
      <c r="I161" s="64"/>
      <c r="J161" s="64">
        <v>1.9503029999999999</v>
      </c>
      <c r="K161" s="64">
        <v>13.766221999999999</v>
      </c>
      <c r="L161" s="64"/>
      <c r="M161" s="64"/>
      <c r="N161" s="64">
        <v>15.634002000000001</v>
      </c>
      <c r="O161" s="64"/>
      <c r="P161" s="62"/>
    </row>
    <row r="162" spans="1:16" ht="15" customHeight="1">
      <c r="A162" s="62" t="s">
        <v>27</v>
      </c>
      <c r="B162" s="62" t="s">
        <v>27</v>
      </c>
      <c r="C162" s="62">
        <v>2010</v>
      </c>
      <c r="D162" s="64"/>
      <c r="E162" s="64"/>
      <c r="F162" s="64"/>
      <c r="G162" s="64"/>
      <c r="H162" s="64"/>
      <c r="I162" s="64"/>
      <c r="J162" s="64"/>
      <c r="K162" s="64"/>
      <c r="L162" s="64">
        <v>1.99037</v>
      </c>
      <c r="M162" s="64">
        <v>13.643632</v>
      </c>
      <c r="N162" s="64">
        <v>15.634002000000001</v>
      </c>
      <c r="O162" s="64"/>
      <c r="P162" s="62"/>
    </row>
    <row r="163" spans="1:16" ht="15" hidden="1" customHeight="1">
      <c r="A163" s="62" t="s">
        <v>26</v>
      </c>
      <c r="B163" s="62" t="s">
        <v>26</v>
      </c>
      <c r="C163" s="62">
        <v>2000</v>
      </c>
      <c r="D163" s="64">
        <v>1.6369840000000002</v>
      </c>
      <c r="E163" s="64">
        <v>11.844718</v>
      </c>
      <c r="F163" s="64"/>
      <c r="G163" s="64"/>
      <c r="H163" s="64"/>
      <c r="I163" s="64"/>
      <c r="J163" s="64"/>
      <c r="K163" s="64"/>
      <c r="L163" s="64"/>
      <c r="M163" s="64"/>
      <c r="N163" s="64">
        <v>15.425566</v>
      </c>
      <c r="O163" s="64"/>
      <c r="P163" s="62"/>
    </row>
    <row r="164" spans="1:16" ht="15" hidden="1" customHeight="1">
      <c r="A164" s="62" t="s">
        <v>26</v>
      </c>
      <c r="B164" s="62" t="s">
        <v>26</v>
      </c>
      <c r="C164" s="62">
        <v>2005</v>
      </c>
      <c r="D164" s="64"/>
      <c r="E164" s="64"/>
      <c r="F164" s="64">
        <v>1.752435</v>
      </c>
      <c r="G164" s="64">
        <v>12.387093999999999</v>
      </c>
      <c r="H164" s="64"/>
      <c r="I164" s="64"/>
      <c r="J164" s="64"/>
      <c r="K164" s="64"/>
      <c r="L164" s="64"/>
      <c r="M164" s="64"/>
      <c r="N164" s="64">
        <v>15.425566</v>
      </c>
      <c r="O164" s="64"/>
      <c r="P164" s="62"/>
    </row>
    <row r="165" spans="1:16" ht="15" customHeight="1">
      <c r="A165" s="62" t="s">
        <v>26</v>
      </c>
      <c r="B165" s="62" t="s">
        <v>26</v>
      </c>
      <c r="C165" s="62">
        <v>2007</v>
      </c>
      <c r="D165" s="64"/>
      <c r="E165" s="64"/>
      <c r="F165" s="64"/>
      <c r="G165" s="64"/>
      <c r="H165" s="64">
        <v>1.7731460000000001</v>
      </c>
      <c r="I165" s="64">
        <v>11.716859000000001</v>
      </c>
      <c r="J165" s="64"/>
      <c r="K165" s="64"/>
      <c r="L165" s="64"/>
      <c r="M165" s="64"/>
      <c r="N165" s="64">
        <v>15.425566</v>
      </c>
      <c r="O165" s="64"/>
      <c r="P165" s="62"/>
    </row>
    <row r="166" spans="1:16" ht="15" hidden="1" customHeight="1">
      <c r="A166" s="62" t="s">
        <v>26</v>
      </c>
      <c r="B166" s="62" t="s">
        <v>26</v>
      </c>
      <c r="C166" s="62">
        <v>2009</v>
      </c>
      <c r="D166" s="64"/>
      <c r="E166" s="64"/>
      <c r="F166" s="64"/>
      <c r="G166" s="64"/>
      <c r="H166" s="64"/>
      <c r="I166" s="64"/>
      <c r="J166" s="64">
        <v>2.0276529999999999</v>
      </c>
      <c r="K166" s="64">
        <v>13.565562999999997</v>
      </c>
      <c r="L166" s="64"/>
      <c r="M166" s="64"/>
      <c r="N166" s="64">
        <v>15.425566</v>
      </c>
      <c r="O166" s="64"/>
      <c r="P166" s="62"/>
    </row>
    <row r="167" spans="1:16" ht="15" customHeight="1">
      <c r="A167" s="62" t="s">
        <v>26</v>
      </c>
      <c r="B167" s="62" t="s">
        <v>26</v>
      </c>
      <c r="C167" s="62">
        <v>2010</v>
      </c>
      <c r="D167" s="64"/>
      <c r="E167" s="64"/>
      <c r="F167" s="64"/>
      <c r="G167" s="64"/>
      <c r="H167" s="64"/>
      <c r="I167" s="64"/>
      <c r="J167" s="64"/>
      <c r="K167" s="64"/>
      <c r="L167" s="64">
        <v>2.0758260000000002</v>
      </c>
      <c r="M167" s="64">
        <v>13.349740000000001</v>
      </c>
      <c r="N167" s="64">
        <v>15.425566</v>
      </c>
      <c r="O167" s="64"/>
      <c r="P167" s="62"/>
    </row>
    <row r="168" spans="1:16" ht="15" hidden="1" customHeight="1">
      <c r="A168" s="62" t="s">
        <v>40</v>
      </c>
      <c r="B168" s="62" t="s">
        <v>40</v>
      </c>
      <c r="C168" s="62">
        <v>2000</v>
      </c>
      <c r="D168" s="64">
        <v>1.4433690000000003</v>
      </c>
      <c r="E168" s="64">
        <v>10.316736000000001</v>
      </c>
      <c r="F168" s="64"/>
      <c r="G168" s="64"/>
      <c r="H168" s="64"/>
      <c r="I168" s="64"/>
      <c r="J168" s="64"/>
      <c r="K168" s="64"/>
      <c r="L168" s="64"/>
      <c r="M168" s="64"/>
      <c r="N168" s="64">
        <v>15.249547000000002</v>
      </c>
      <c r="O168" s="64"/>
      <c r="P168" s="62"/>
    </row>
    <row r="169" spans="1:16" ht="15" hidden="1" customHeight="1">
      <c r="A169" s="62" t="s">
        <v>40</v>
      </c>
      <c r="B169" s="62" t="s">
        <v>40</v>
      </c>
      <c r="C169" s="62">
        <v>2005</v>
      </c>
      <c r="D169" s="64"/>
      <c r="E169" s="64"/>
      <c r="F169" s="64">
        <v>1.4831889999999999</v>
      </c>
      <c r="G169" s="64">
        <v>10.914179000000001</v>
      </c>
      <c r="H169" s="64"/>
      <c r="I169" s="64"/>
      <c r="J169" s="64"/>
      <c r="K169" s="64"/>
      <c r="L169" s="64"/>
      <c r="M169" s="64"/>
      <c r="N169" s="64">
        <v>15.249547000000002</v>
      </c>
      <c r="O169" s="64"/>
      <c r="P169" s="62"/>
    </row>
    <row r="170" spans="1:16" ht="15" customHeight="1">
      <c r="A170" s="62" t="s">
        <v>40</v>
      </c>
      <c r="B170" s="62" t="s">
        <v>40</v>
      </c>
      <c r="C170" s="62">
        <v>2007</v>
      </c>
      <c r="D170" s="64"/>
      <c r="E170" s="64"/>
      <c r="F170" s="64"/>
      <c r="G170" s="64"/>
      <c r="H170" s="64">
        <v>1.4954680000000002</v>
      </c>
      <c r="I170" s="64">
        <v>10.871118000000001</v>
      </c>
      <c r="J170" s="64"/>
      <c r="K170" s="64"/>
      <c r="L170" s="64"/>
      <c r="M170" s="64"/>
      <c r="N170" s="64">
        <v>15.249547000000002</v>
      </c>
      <c r="O170" s="64"/>
      <c r="P170" s="62"/>
    </row>
    <row r="171" spans="1:16" ht="15" hidden="1" customHeight="1">
      <c r="A171" s="62" t="s">
        <v>40</v>
      </c>
      <c r="B171" s="62" t="s">
        <v>40</v>
      </c>
      <c r="C171" s="62">
        <v>2009</v>
      </c>
      <c r="D171" s="64"/>
      <c r="E171" s="64"/>
      <c r="F171" s="64"/>
      <c r="G171" s="64"/>
      <c r="H171" s="64"/>
      <c r="I171" s="64"/>
      <c r="J171" s="64">
        <v>1.8181080000000001</v>
      </c>
      <c r="K171" s="64">
        <v>13.515923000000001</v>
      </c>
      <c r="L171" s="64"/>
      <c r="M171" s="64"/>
      <c r="N171" s="64">
        <v>15.249547000000002</v>
      </c>
      <c r="O171" s="64"/>
      <c r="P171" s="62"/>
    </row>
    <row r="172" spans="1:16" ht="15" customHeight="1">
      <c r="A172" s="62" t="s">
        <v>40</v>
      </c>
      <c r="B172" s="62" t="s">
        <v>40</v>
      </c>
      <c r="C172" s="62">
        <v>2010</v>
      </c>
      <c r="D172" s="64"/>
      <c r="E172" s="64"/>
      <c r="F172" s="64"/>
      <c r="G172" s="64"/>
      <c r="H172" s="64"/>
      <c r="I172" s="64"/>
      <c r="J172" s="64"/>
      <c r="K172" s="64"/>
      <c r="L172" s="64">
        <v>2.1381669999999997</v>
      </c>
      <c r="M172" s="64">
        <v>13.111380000000002</v>
      </c>
      <c r="N172" s="64">
        <v>15.249547000000002</v>
      </c>
      <c r="O172" s="64"/>
      <c r="P172" s="62"/>
    </row>
    <row r="173" spans="1:16" ht="15" hidden="1" customHeight="1">
      <c r="A173" s="62" t="s">
        <v>25</v>
      </c>
      <c r="B173" s="62" t="s">
        <v>25</v>
      </c>
      <c r="C173" s="62">
        <v>2000</v>
      </c>
      <c r="D173" s="64">
        <v>1.5912519999999999</v>
      </c>
      <c r="E173" s="64">
        <v>11.725572999999997</v>
      </c>
      <c r="F173" s="64"/>
      <c r="G173" s="64"/>
      <c r="H173" s="64"/>
      <c r="I173" s="64"/>
      <c r="J173" s="64"/>
      <c r="K173" s="64"/>
      <c r="L173" s="64"/>
      <c r="M173" s="64"/>
      <c r="N173" s="64">
        <v>15.025722999999999</v>
      </c>
      <c r="O173" s="64"/>
      <c r="P173" s="62"/>
    </row>
    <row r="174" spans="1:16" ht="15" hidden="1" customHeight="1">
      <c r="A174" s="62" t="s">
        <v>25</v>
      </c>
      <c r="B174" s="62" t="s">
        <v>25</v>
      </c>
      <c r="C174" s="62">
        <v>2005</v>
      </c>
      <c r="D174" s="64"/>
      <c r="E174" s="64"/>
      <c r="F174" s="64">
        <v>1.6922199999999998</v>
      </c>
      <c r="G174" s="64">
        <v>12.194602999999999</v>
      </c>
      <c r="H174" s="64"/>
      <c r="I174" s="64"/>
      <c r="J174" s="64"/>
      <c r="K174" s="64"/>
      <c r="L174" s="64"/>
      <c r="M174" s="64"/>
      <c r="N174" s="64">
        <v>15.025722999999999</v>
      </c>
      <c r="O174" s="64"/>
      <c r="P174" s="62"/>
    </row>
    <row r="175" spans="1:16" ht="15" customHeight="1">
      <c r="A175" s="62" t="s">
        <v>25</v>
      </c>
      <c r="B175" s="62" t="s">
        <v>25</v>
      </c>
      <c r="C175" s="62">
        <v>2007</v>
      </c>
      <c r="D175" s="64"/>
      <c r="E175" s="64"/>
      <c r="F175" s="64"/>
      <c r="G175" s="64"/>
      <c r="H175" s="64">
        <v>1.6975470000000001</v>
      </c>
      <c r="I175" s="64">
        <v>11.507712999999999</v>
      </c>
      <c r="J175" s="64"/>
      <c r="K175" s="64"/>
      <c r="L175" s="64"/>
      <c r="M175" s="64"/>
      <c r="N175" s="64">
        <v>15.025722999999999</v>
      </c>
      <c r="O175" s="64"/>
      <c r="P175" s="62"/>
    </row>
    <row r="176" spans="1:16" ht="15" hidden="1" customHeight="1">
      <c r="A176" s="62" t="s">
        <v>25</v>
      </c>
      <c r="B176" s="62" t="s">
        <v>25</v>
      </c>
      <c r="C176" s="62">
        <v>2009</v>
      </c>
      <c r="D176" s="64"/>
      <c r="E176" s="64"/>
      <c r="F176" s="64"/>
      <c r="G176" s="64"/>
      <c r="H176" s="64"/>
      <c r="I176" s="64"/>
      <c r="J176" s="64">
        <v>1.9288729999999998</v>
      </c>
      <c r="K176" s="64">
        <v>13.286312000000002</v>
      </c>
      <c r="L176" s="64"/>
      <c r="M176" s="64"/>
      <c r="N176" s="64">
        <v>15.025722999999999</v>
      </c>
      <c r="O176" s="64"/>
      <c r="P176" s="62"/>
    </row>
    <row r="177" spans="1:16" ht="15" customHeight="1">
      <c r="A177" s="62" t="s">
        <v>25</v>
      </c>
      <c r="B177" s="62" t="s">
        <v>25</v>
      </c>
      <c r="C177" s="62">
        <v>2010</v>
      </c>
      <c r="D177" s="64"/>
      <c r="E177" s="64"/>
      <c r="F177" s="64"/>
      <c r="G177" s="64"/>
      <c r="H177" s="64"/>
      <c r="I177" s="64"/>
      <c r="J177" s="64"/>
      <c r="K177" s="64"/>
      <c r="L177" s="64">
        <v>1.970183</v>
      </c>
      <c r="M177" s="64">
        <v>13.055539999999999</v>
      </c>
      <c r="N177" s="64">
        <v>15.025722999999999</v>
      </c>
      <c r="O177" s="64"/>
      <c r="P177" s="62"/>
    </row>
    <row r="178" spans="1:16" ht="15" hidden="1" customHeight="1">
      <c r="A178" s="62" t="s">
        <v>24</v>
      </c>
      <c r="B178" s="62" t="s">
        <v>24</v>
      </c>
      <c r="C178" s="62">
        <v>2000</v>
      </c>
      <c r="D178" s="64" t="s">
        <v>142</v>
      </c>
      <c r="E178" s="64" t="s">
        <v>142</v>
      </c>
      <c r="F178" s="64"/>
      <c r="G178" s="64"/>
      <c r="H178" s="64"/>
      <c r="I178" s="64"/>
      <c r="J178" s="64"/>
      <c r="K178" s="64"/>
      <c r="L178" s="64"/>
      <c r="M178" s="64"/>
      <c r="N178" s="64">
        <v>14.929034999999999</v>
      </c>
      <c r="O178" s="64"/>
      <c r="P178" s="62"/>
    </row>
    <row r="179" spans="1:16" ht="15" hidden="1" customHeight="1">
      <c r="A179" s="62" t="s">
        <v>24</v>
      </c>
      <c r="B179" s="62" t="s">
        <v>24</v>
      </c>
      <c r="C179" s="62">
        <v>2005</v>
      </c>
      <c r="D179" s="64"/>
      <c r="E179" s="64"/>
      <c r="F179" s="64">
        <v>1.6824820000000003</v>
      </c>
      <c r="G179" s="64">
        <v>12.133277999999999</v>
      </c>
      <c r="H179" s="64"/>
      <c r="I179" s="64"/>
      <c r="J179" s="64"/>
      <c r="K179" s="64"/>
      <c r="L179" s="64"/>
      <c r="M179" s="64"/>
      <c r="N179" s="64">
        <v>14.929034999999999</v>
      </c>
      <c r="O179" s="64"/>
      <c r="P179" s="62"/>
    </row>
    <row r="180" spans="1:16" ht="15" customHeight="1">
      <c r="A180" s="62" t="s">
        <v>24</v>
      </c>
      <c r="B180" s="62" t="s">
        <v>24</v>
      </c>
      <c r="C180" s="62">
        <v>2007</v>
      </c>
      <c r="D180" s="64"/>
      <c r="E180" s="64"/>
      <c r="F180" s="64"/>
      <c r="G180" s="64"/>
      <c r="H180" s="64">
        <v>1.6840850000000001</v>
      </c>
      <c r="I180" s="64">
        <v>11.431246</v>
      </c>
      <c r="J180" s="64"/>
      <c r="K180" s="64"/>
      <c r="L180" s="64"/>
      <c r="M180" s="64"/>
      <c r="N180" s="64">
        <v>14.929034999999999</v>
      </c>
      <c r="O180" s="64"/>
      <c r="P180" s="62"/>
    </row>
    <row r="181" spans="1:16" ht="15" hidden="1" customHeight="1">
      <c r="A181" s="62" t="s">
        <v>24</v>
      </c>
      <c r="B181" s="62" t="s">
        <v>24</v>
      </c>
      <c r="C181" s="62">
        <v>2009</v>
      </c>
      <c r="D181" s="64"/>
      <c r="E181" s="64"/>
      <c r="F181" s="64"/>
      <c r="G181" s="64"/>
      <c r="H181" s="64"/>
      <c r="I181" s="64"/>
      <c r="J181" s="64">
        <v>1.9113359999999999</v>
      </c>
      <c r="K181" s="64">
        <v>13.198336999999999</v>
      </c>
      <c r="L181" s="64"/>
      <c r="M181" s="64"/>
      <c r="N181" s="64">
        <v>14.929034999999999</v>
      </c>
      <c r="O181" s="64"/>
      <c r="P181" s="62"/>
    </row>
    <row r="182" spans="1:16" ht="15" customHeight="1">
      <c r="A182" s="62" t="s">
        <v>24</v>
      </c>
      <c r="B182" s="62" t="s">
        <v>24</v>
      </c>
      <c r="C182" s="62">
        <v>2010</v>
      </c>
      <c r="D182" s="64"/>
      <c r="E182" s="64"/>
      <c r="F182" s="64"/>
      <c r="G182" s="64"/>
      <c r="H182" s="64"/>
      <c r="I182" s="64"/>
      <c r="J182" s="64"/>
      <c r="K182" s="64"/>
      <c r="L182" s="64">
        <v>1.9547999999999996</v>
      </c>
      <c r="M182" s="64">
        <v>12.974234999999998</v>
      </c>
      <c r="N182" s="64">
        <v>14.929034999999999</v>
      </c>
      <c r="O182" s="64"/>
      <c r="P182" s="62"/>
    </row>
    <row r="183" spans="1:16" ht="15" hidden="1" customHeight="1">
      <c r="A183" s="62" t="s">
        <v>57</v>
      </c>
      <c r="B183" s="62" t="s">
        <v>57</v>
      </c>
      <c r="C183" s="62">
        <v>2000</v>
      </c>
      <c r="D183" s="64">
        <v>1.1988809999999999</v>
      </c>
      <c r="E183" s="64">
        <v>14.593920000000001</v>
      </c>
      <c r="F183" s="64"/>
      <c r="G183" s="64"/>
      <c r="H183" s="64"/>
      <c r="I183" s="64"/>
      <c r="J183" s="64"/>
      <c r="K183" s="64"/>
      <c r="L183" s="64"/>
      <c r="M183" s="64"/>
      <c r="N183" s="64">
        <v>14.720132999999997</v>
      </c>
      <c r="O183" s="64"/>
      <c r="P183" s="62"/>
    </row>
    <row r="184" spans="1:16" ht="15" hidden="1" customHeight="1">
      <c r="A184" s="62" t="s">
        <v>57</v>
      </c>
      <c r="B184" s="62" t="s">
        <v>57</v>
      </c>
      <c r="C184" s="62">
        <v>2005</v>
      </c>
      <c r="D184" s="64"/>
      <c r="E184" s="64"/>
      <c r="F184" s="64">
        <v>0.86290200000000006</v>
      </c>
      <c r="G184" s="64">
        <v>15.266983000000003</v>
      </c>
      <c r="H184" s="64"/>
      <c r="I184" s="64"/>
      <c r="J184" s="64"/>
      <c r="K184" s="64"/>
      <c r="L184" s="64"/>
      <c r="M184" s="64"/>
      <c r="N184" s="64">
        <v>14.720132999999997</v>
      </c>
      <c r="O184" s="64"/>
      <c r="P184" s="62"/>
    </row>
    <row r="185" spans="1:16" ht="15" customHeight="1">
      <c r="A185" s="62" t="s">
        <v>57</v>
      </c>
      <c r="B185" s="62" t="s">
        <v>57</v>
      </c>
      <c r="C185" s="62">
        <v>2007</v>
      </c>
      <c r="D185" s="64"/>
      <c r="E185" s="64"/>
      <c r="F185" s="64"/>
      <c r="G185" s="64"/>
      <c r="H185" s="64">
        <v>0.77082099999999998</v>
      </c>
      <c r="I185" s="64">
        <v>13.875191999999998</v>
      </c>
      <c r="J185" s="64"/>
      <c r="K185" s="64"/>
      <c r="L185" s="64"/>
      <c r="M185" s="64"/>
      <c r="N185" s="64">
        <v>14.720132999999997</v>
      </c>
      <c r="O185" s="64"/>
      <c r="P185" s="62"/>
    </row>
    <row r="186" spans="1:16" ht="15" hidden="1" customHeight="1">
      <c r="A186" s="62" t="s">
        <v>57</v>
      </c>
      <c r="B186" s="62" t="s">
        <v>57</v>
      </c>
      <c r="C186" s="62">
        <v>2009</v>
      </c>
      <c r="D186" s="64"/>
      <c r="E186" s="64"/>
      <c r="F186" s="64"/>
      <c r="G186" s="64"/>
      <c r="H186" s="64"/>
      <c r="I186" s="64"/>
      <c r="J186" s="64">
        <v>0.84532499999999999</v>
      </c>
      <c r="K186" s="64">
        <v>14.739502</v>
      </c>
      <c r="L186" s="64"/>
      <c r="M186" s="64"/>
      <c r="N186" s="64">
        <v>14.720132999999997</v>
      </c>
      <c r="O186" s="64"/>
      <c r="P186" s="62"/>
    </row>
    <row r="187" spans="1:16" ht="15" customHeight="1">
      <c r="A187" s="62" t="s">
        <v>57</v>
      </c>
      <c r="B187" s="62" t="s">
        <v>57</v>
      </c>
      <c r="C187" s="62">
        <v>2010</v>
      </c>
      <c r="D187" s="64"/>
      <c r="E187" s="64"/>
      <c r="F187" s="64"/>
      <c r="G187" s="64"/>
      <c r="H187" s="64"/>
      <c r="I187" s="64"/>
      <c r="J187" s="64"/>
      <c r="K187" s="64"/>
      <c r="L187" s="64">
        <v>0.82006699999999999</v>
      </c>
      <c r="M187" s="64">
        <v>13.900065999999997</v>
      </c>
      <c r="N187" s="64">
        <v>14.720132999999997</v>
      </c>
      <c r="O187" s="64"/>
      <c r="P187" s="62"/>
    </row>
    <row r="188" spans="1:16" ht="15" hidden="1" customHeight="1">
      <c r="A188" s="62" t="s">
        <v>39</v>
      </c>
      <c r="B188" s="62" t="s">
        <v>39</v>
      </c>
      <c r="C188" s="62">
        <v>2000</v>
      </c>
      <c r="D188" s="64">
        <v>1.1612929999999999</v>
      </c>
      <c r="E188" s="64">
        <v>9.3458839999999999</v>
      </c>
      <c r="F188" s="64"/>
      <c r="G188" s="64"/>
      <c r="H188" s="64"/>
      <c r="I188" s="64"/>
      <c r="J188" s="64"/>
      <c r="K188" s="64"/>
      <c r="L188" s="64"/>
      <c r="M188" s="64"/>
      <c r="N188" s="64">
        <v>14.443628</v>
      </c>
      <c r="O188" s="64"/>
      <c r="P188" s="62"/>
    </row>
    <row r="189" spans="1:16" ht="15" hidden="1" customHeight="1">
      <c r="A189" s="62" t="s">
        <v>39</v>
      </c>
      <c r="B189" s="62" t="s">
        <v>39</v>
      </c>
      <c r="C189" s="62">
        <v>2005</v>
      </c>
      <c r="D189" s="64"/>
      <c r="E189" s="64"/>
      <c r="F189" s="64">
        <v>1.0942940000000001</v>
      </c>
      <c r="G189" s="64">
        <v>9.9819480000000009</v>
      </c>
      <c r="H189" s="64"/>
      <c r="I189" s="64"/>
      <c r="J189" s="64"/>
      <c r="K189" s="64"/>
      <c r="L189" s="64"/>
      <c r="M189" s="64"/>
      <c r="N189" s="64">
        <v>14.443628</v>
      </c>
      <c r="O189" s="64"/>
      <c r="P189" s="62"/>
    </row>
    <row r="190" spans="1:16" ht="15" customHeight="1">
      <c r="A190" s="62" t="s">
        <v>39</v>
      </c>
      <c r="B190" s="62" t="s">
        <v>39</v>
      </c>
      <c r="C190" s="62">
        <v>2007</v>
      </c>
      <c r="D190" s="64"/>
      <c r="E190" s="64"/>
      <c r="F190" s="64"/>
      <c r="G190" s="64"/>
      <c r="H190" s="64">
        <v>1.0222690000000001</v>
      </c>
      <c r="I190" s="64">
        <v>11.110111000000002</v>
      </c>
      <c r="J190" s="64"/>
      <c r="K190" s="64"/>
      <c r="L190" s="64"/>
      <c r="M190" s="64"/>
      <c r="N190" s="64">
        <v>14.443628</v>
      </c>
      <c r="O190" s="64"/>
      <c r="P190" s="62"/>
    </row>
    <row r="191" spans="1:16" ht="15" hidden="1" customHeight="1">
      <c r="A191" s="62" t="s">
        <v>39</v>
      </c>
      <c r="B191" s="62" t="s">
        <v>39</v>
      </c>
      <c r="C191" s="62">
        <v>2009</v>
      </c>
      <c r="D191" s="64"/>
      <c r="E191" s="64"/>
      <c r="F191" s="64"/>
      <c r="G191" s="64"/>
      <c r="H191" s="64"/>
      <c r="I191" s="64"/>
      <c r="J191" s="64">
        <v>1.0411709999999998</v>
      </c>
      <c r="K191" s="64">
        <v>13.176334000000002</v>
      </c>
      <c r="L191" s="64"/>
      <c r="M191" s="64"/>
      <c r="N191" s="64">
        <v>14.443628</v>
      </c>
      <c r="O191" s="64"/>
      <c r="P191" s="62"/>
    </row>
    <row r="192" spans="1:16" ht="15" customHeight="1">
      <c r="A192" s="62" t="s">
        <v>39</v>
      </c>
      <c r="B192" s="62" t="s">
        <v>39</v>
      </c>
      <c r="C192" s="62">
        <v>2010</v>
      </c>
      <c r="D192" s="64"/>
      <c r="E192" s="64"/>
      <c r="F192" s="64"/>
      <c r="G192" s="64"/>
      <c r="H192" s="64"/>
      <c r="I192" s="64"/>
      <c r="J192" s="64"/>
      <c r="K192" s="64"/>
      <c r="L192" s="64">
        <v>0.95329300000000006</v>
      </c>
      <c r="M192" s="64">
        <v>13.490335</v>
      </c>
      <c r="N192" s="64">
        <v>14.443628</v>
      </c>
      <c r="O192" s="64"/>
      <c r="P192" s="62"/>
    </row>
    <row r="193" spans="1:16" ht="15" hidden="1" customHeight="1">
      <c r="A193" s="62" t="s">
        <v>60</v>
      </c>
      <c r="B193" s="62" t="s">
        <v>60</v>
      </c>
      <c r="C193" s="62">
        <v>2000</v>
      </c>
      <c r="D193" s="64">
        <v>0.70991800000000005</v>
      </c>
      <c r="E193" s="64">
        <v>13.106963</v>
      </c>
      <c r="F193" s="64"/>
      <c r="G193" s="64"/>
      <c r="H193" s="64"/>
      <c r="I193" s="64"/>
      <c r="J193" s="64"/>
      <c r="K193" s="64"/>
      <c r="L193" s="64"/>
      <c r="M193" s="64"/>
      <c r="N193" s="64">
        <v>14.312668999999996</v>
      </c>
      <c r="O193" s="64"/>
      <c r="P193" s="62"/>
    </row>
    <row r="194" spans="1:16" ht="15" hidden="1" customHeight="1">
      <c r="A194" s="62" t="s">
        <v>60</v>
      </c>
      <c r="B194" s="62" t="s">
        <v>60</v>
      </c>
      <c r="C194" s="62">
        <v>2005</v>
      </c>
      <c r="D194" s="64"/>
      <c r="E194" s="64"/>
      <c r="F194" s="64">
        <v>0.75322599999999995</v>
      </c>
      <c r="G194" s="64">
        <v>12.813422000000001</v>
      </c>
      <c r="H194" s="64"/>
      <c r="I194" s="64"/>
      <c r="J194" s="64"/>
      <c r="K194" s="64"/>
      <c r="L194" s="64"/>
      <c r="M194" s="64"/>
      <c r="N194" s="64">
        <v>14.312668999999996</v>
      </c>
      <c r="O194" s="64"/>
      <c r="P194" s="62"/>
    </row>
    <row r="195" spans="1:16" ht="15" customHeight="1">
      <c r="A195" s="62" t="s">
        <v>60</v>
      </c>
      <c r="B195" s="62" t="s">
        <v>60</v>
      </c>
      <c r="C195" s="62">
        <v>2007</v>
      </c>
      <c r="D195" s="64"/>
      <c r="E195" s="64"/>
      <c r="F195" s="64"/>
      <c r="G195" s="64"/>
      <c r="H195" s="64">
        <v>0.65186900000000014</v>
      </c>
      <c r="I195" s="64">
        <v>11.905811999999999</v>
      </c>
      <c r="J195" s="64"/>
      <c r="K195" s="64"/>
      <c r="L195" s="64"/>
      <c r="M195" s="64"/>
      <c r="N195" s="64">
        <v>14.312668999999996</v>
      </c>
      <c r="O195" s="64"/>
      <c r="P195" s="62"/>
    </row>
    <row r="196" spans="1:16" ht="15" hidden="1" customHeight="1">
      <c r="A196" s="62" t="s">
        <v>60</v>
      </c>
      <c r="B196" s="62" t="s">
        <v>60</v>
      </c>
      <c r="C196" s="62">
        <v>2009</v>
      </c>
      <c r="D196" s="64"/>
      <c r="E196" s="64"/>
      <c r="F196" s="64"/>
      <c r="G196" s="64"/>
      <c r="H196" s="64"/>
      <c r="I196" s="64"/>
      <c r="J196" s="64">
        <v>0.72163400000000011</v>
      </c>
      <c r="K196" s="64">
        <v>13.941108</v>
      </c>
      <c r="L196" s="64"/>
      <c r="M196" s="64"/>
      <c r="N196" s="64">
        <v>14.312668999999996</v>
      </c>
      <c r="O196" s="64"/>
      <c r="P196" s="62"/>
    </row>
    <row r="197" spans="1:16" ht="15" customHeight="1">
      <c r="A197" s="62" t="s">
        <v>60</v>
      </c>
      <c r="B197" s="62" t="s">
        <v>60</v>
      </c>
      <c r="C197" s="62">
        <v>2010</v>
      </c>
      <c r="D197" s="64"/>
      <c r="E197" s="64"/>
      <c r="F197" s="64"/>
      <c r="G197" s="64"/>
      <c r="H197" s="64"/>
      <c r="I197" s="64"/>
      <c r="J197" s="64"/>
      <c r="K197" s="64"/>
      <c r="L197" s="64">
        <v>0.69973900000000011</v>
      </c>
      <c r="M197" s="64">
        <v>13.612929999999997</v>
      </c>
      <c r="N197" s="64">
        <v>14.312668999999996</v>
      </c>
      <c r="O197" s="64"/>
      <c r="P197" s="62"/>
    </row>
    <row r="198" spans="1:16" ht="15" hidden="1" customHeight="1">
      <c r="A198" s="62" t="s">
        <v>58</v>
      </c>
      <c r="B198" s="62" t="s">
        <v>58</v>
      </c>
      <c r="C198" s="62">
        <v>2000</v>
      </c>
      <c r="D198" s="64">
        <v>2.6501749999999999</v>
      </c>
      <c r="E198" s="64">
        <v>9.7712070000000004</v>
      </c>
      <c r="F198" s="64"/>
      <c r="G198" s="64"/>
      <c r="H198" s="64"/>
      <c r="I198" s="64"/>
      <c r="J198" s="64"/>
      <c r="K198" s="64"/>
      <c r="L198" s="64"/>
      <c r="M198" s="64"/>
      <c r="N198" s="64">
        <v>13.926990999999999</v>
      </c>
      <c r="O198" s="64"/>
      <c r="P198" s="62"/>
    </row>
    <row r="199" spans="1:16" ht="15" hidden="1" customHeight="1">
      <c r="A199" s="62" t="s">
        <v>58</v>
      </c>
      <c r="B199" s="62" t="s">
        <v>58</v>
      </c>
      <c r="C199" s="62">
        <v>2005</v>
      </c>
      <c r="D199" s="64"/>
      <c r="E199" s="64"/>
      <c r="F199" s="64">
        <v>2.5246190000000004</v>
      </c>
      <c r="G199" s="64">
        <v>10.800152999999998</v>
      </c>
      <c r="H199" s="64"/>
      <c r="I199" s="64"/>
      <c r="J199" s="64"/>
      <c r="K199" s="64"/>
      <c r="L199" s="64"/>
      <c r="M199" s="64"/>
      <c r="N199" s="64">
        <v>13.926990999999999</v>
      </c>
      <c r="O199" s="64"/>
      <c r="P199" s="62"/>
    </row>
    <row r="200" spans="1:16" ht="15" customHeight="1">
      <c r="A200" s="62" t="s">
        <v>58</v>
      </c>
      <c r="B200" s="62" t="s">
        <v>58</v>
      </c>
      <c r="C200" s="62">
        <v>2007</v>
      </c>
      <c r="D200" s="64"/>
      <c r="E200" s="64"/>
      <c r="F200" s="64"/>
      <c r="G200" s="64"/>
      <c r="H200" s="64">
        <v>2.277927</v>
      </c>
      <c r="I200" s="64">
        <v>9.9602439999999977</v>
      </c>
      <c r="J200" s="64"/>
      <c r="K200" s="64"/>
      <c r="L200" s="64"/>
      <c r="M200" s="64"/>
      <c r="N200" s="64">
        <v>13.926990999999999</v>
      </c>
      <c r="O200" s="64"/>
      <c r="P200" s="62"/>
    </row>
    <row r="201" spans="1:16" ht="15" hidden="1" customHeight="1">
      <c r="A201" s="62" t="s">
        <v>58</v>
      </c>
      <c r="B201" s="62" t="s">
        <v>58</v>
      </c>
      <c r="C201" s="62">
        <v>2009</v>
      </c>
      <c r="D201" s="64"/>
      <c r="E201" s="64"/>
      <c r="F201" s="64"/>
      <c r="G201" s="64"/>
      <c r="H201" s="64"/>
      <c r="I201" s="64"/>
      <c r="J201" s="64">
        <v>2.7616540000000001</v>
      </c>
      <c r="K201" s="64">
        <v>11.614718999999999</v>
      </c>
      <c r="L201" s="64"/>
      <c r="M201" s="64"/>
      <c r="N201" s="64">
        <v>13.926990999999999</v>
      </c>
      <c r="O201" s="64"/>
      <c r="P201" s="62"/>
    </row>
    <row r="202" spans="1:16" ht="15" customHeight="1">
      <c r="A202" s="62" t="s">
        <v>58</v>
      </c>
      <c r="B202" s="62" t="s">
        <v>58</v>
      </c>
      <c r="C202" s="62">
        <v>2010</v>
      </c>
      <c r="D202" s="64"/>
      <c r="E202" s="64"/>
      <c r="F202" s="64"/>
      <c r="G202" s="64"/>
      <c r="H202" s="64"/>
      <c r="I202" s="64"/>
      <c r="J202" s="64"/>
      <c r="K202" s="64"/>
      <c r="L202" s="64">
        <v>2.8713929999999999</v>
      </c>
      <c r="M202" s="64">
        <v>11.055598</v>
      </c>
      <c r="N202" s="64">
        <v>13.926990999999999</v>
      </c>
      <c r="O202" s="64"/>
      <c r="P202" s="62"/>
    </row>
    <row r="203" spans="1:16" ht="15" hidden="1" customHeight="1">
      <c r="A203" s="62" t="s">
        <v>50</v>
      </c>
      <c r="B203" s="62" t="s">
        <v>50</v>
      </c>
      <c r="C203" s="62">
        <v>2000</v>
      </c>
      <c r="D203" s="64">
        <v>1.0172910000000002</v>
      </c>
      <c r="E203" s="64">
        <v>12.611384999999999</v>
      </c>
      <c r="F203" s="64"/>
      <c r="G203" s="64"/>
      <c r="H203" s="64"/>
      <c r="I203" s="64"/>
      <c r="J203" s="64"/>
      <c r="K203" s="64"/>
      <c r="L203" s="64"/>
      <c r="M203" s="64"/>
      <c r="N203" s="64">
        <v>13.768333999999999</v>
      </c>
      <c r="O203" s="64"/>
      <c r="P203" s="62"/>
    </row>
    <row r="204" spans="1:16" ht="15" hidden="1" customHeight="1">
      <c r="A204" s="62" t="s">
        <v>50</v>
      </c>
      <c r="B204" s="62" t="s">
        <v>50</v>
      </c>
      <c r="C204" s="62">
        <v>2005</v>
      </c>
      <c r="D204" s="64"/>
      <c r="E204" s="64"/>
      <c r="F204" s="64">
        <v>1.1106740000000002</v>
      </c>
      <c r="G204" s="64">
        <v>12.471640000000001</v>
      </c>
      <c r="H204" s="64"/>
      <c r="I204" s="64"/>
      <c r="J204" s="64"/>
      <c r="K204" s="64"/>
      <c r="L204" s="64"/>
      <c r="M204" s="64"/>
      <c r="N204" s="64">
        <v>13.768333999999999</v>
      </c>
      <c r="O204" s="64"/>
      <c r="P204" s="62"/>
    </row>
    <row r="205" spans="1:16" ht="15" customHeight="1">
      <c r="A205" s="62" t="s">
        <v>50</v>
      </c>
      <c r="B205" s="62" t="s">
        <v>50</v>
      </c>
      <c r="C205" s="62">
        <v>2007</v>
      </c>
      <c r="D205" s="64"/>
      <c r="E205" s="64"/>
      <c r="F205" s="64"/>
      <c r="G205" s="64"/>
      <c r="H205" s="64">
        <v>1.0945659999999999</v>
      </c>
      <c r="I205" s="64">
        <v>11.839062</v>
      </c>
      <c r="J205" s="64"/>
      <c r="K205" s="64"/>
      <c r="L205" s="64"/>
      <c r="M205" s="64"/>
      <c r="N205" s="64">
        <v>13.768333999999999</v>
      </c>
      <c r="O205" s="64"/>
      <c r="P205" s="62"/>
    </row>
    <row r="206" spans="1:16" ht="15" hidden="1" customHeight="1">
      <c r="A206" s="62" t="s">
        <v>50</v>
      </c>
      <c r="B206" s="62" t="s">
        <v>50</v>
      </c>
      <c r="C206" s="62">
        <v>2009</v>
      </c>
      <c r="D206" s="64"/>
      <c r="E206" s="64"/>
      <c r="F206" s="64"/>
      <c r="G206" s="64"/>
      <c r="H206" s="64"/>
      <c r="I206" s="64"/>
      <c r="J206" s="64">
        <v>1.2576139999999998</v>
      </c>
      <c r="K206" s="64">
        <v>12.806227000000002</v>
      </c>
      <c r="L206" s="64"/>
      <c r="M206" s="64"/>
      <c r="N206" s="64">
        <v>13.768333999999999</v>
      </c>
      <c r="O206" s="64"/>
      <c r="P206" s="62"/>
    </row>
    <row r="207" spans="1:16" ht="15" customHeight="1">
      <c r="A207" s="62" t="s">
        <v>50</v>
      </c>
      <c r="B207" s="62" t="s">
        <v>50</v>
      </c>
      <c r="C207" s="62">
        <v>2010</v>
      </c>
      <c r="D207" s="64"/>
      <c r="E207" s="64"/>
      <c r="F207" s="64"/>
      <c r="G207" s="64"/>
      <c r="H207" s="64"/>
      <c r="I207" s="64"/>
      <c r="J207" s="64"/>
      <c r="K207" s="64"/>
      <c r="L207" s="64">
        <v>1.2897000000000001</v>
      </c>
      <c r="M207" s="64">
        <v>12.478634</v>
      </c>
      <c r="N207" s="64">
        <v>13.768333999999999</v>
      </c>
      <c r="O207" s="64"/>
      <c r="P207" s="62"/>
    </row>
    <row r="208" spans="1:16" ht="15" hidden="1" customHeight="1">
      <c r="A208" s="62" t="s">
        <v>135</v>
      </c>
      <c r="B208" s="62" t="s">
        <v>135</v>
      </c>
      <c r="C208" s="62">
        <v>2000</v>
      </c>
      <c r="D208" s="64" t="s">
        <v>142</v>
      </c>
      <c r="E208" s="64" t="s">
        <v>142</v>
      </c>
      <c r="F208" s="64"/>
      <c r="G208" s="64"/>
      <c r="H208" s="64"/>
      <c r="I208" s="64"/>
      <c r="J208" s="64"/>
      <c r="K208" s="64"/>
      <c r="L208" s="64"/>
      <c r="M208" s="64"/>
      <c r="N208" s="64">
        <v>13.133319999999999</v>
      </c>
      <c r="O208" s="64"/>
      <c r="P208" s="62"/>
    </row>
    <row r="209" spans="1:16" ht="15" hidden="1" customHeight="1">
      <c r="A209" s="62" t="s">
        <v>135</v>
      </c>
      <c r="B209" s="62" t="s">
        <v>135</v>
      </c>
      <c r="C209" s="62">
        <v>2005</v>
      </c>
      <c r="D209" s="64"/>
      <c r="E209" s="64"/>
      <c r="F209" s="64" t="s">
        <v>142</v>
      </c>
      <c r="G209" s="64" t="s">
        <v>142</v>
      </c>
      <c r="H209" s="64"/>
      <c r="I209" s="64"/>
      <c r="J209" s="64"/>
      <c r="K209" s="64"/>
      <c r="L209" s="64"/>
      <c r="M209" s="64"/>
      <c r="N209" s="64">
        <v>13.133319999999999</v>
      </c>
      <c r="O209" s="64"/>
      <c r="P209" s="62"/>
    </row>
    <row r="210" spans="1:16" ht="15" customHeight="1">
      <c r="A210" s="62" t="s">
        <v>135</v>
      </c>
      <c r="B210" s="62" t="s">
        <v>135</v>
      </c>
      <c r="C210" s="62">
        <v>2007</v>
      </c>
      <c r="D210" s="64"/>
      <c r="E210" s="64"/>
      <c r="F210" s="64"/>
      <c r="G210" s="64"/>
      <c r="H210" s="64" t="s">
        <v>142</v>
      </c>
      <c r="I210" s="64" t="s">
        <v>142</v>
      </c>
      <c r="J210" s="64"/>
      <c r="K210" s="64"/>
      <c r="L210" s="64"/>
      <c r="M210" s="64"/>
      <c r="N210" s="64">
        <v>13.133319999999999</v>
      </c>
      <c r="O210" s="64"/>
      <c r="P210" s="62"/>
    </row>
    <row r="211" spans="1:16" ht="15" hidden="1" customHeight="1">
      <c r="A211" s="62" t="s">
        <v>135</v>
      </c>
      <c r="B211" s="62" t="s">
        <v>135</v>
      </c>
      <c r="C211" s="62">
        <v>2009</v>
      </c>
      <c r="D211" s="64"/>
      <c r="E211" s="64"/>
      <c r="F211" s="64"/>
      <c r="G211" s="64"/>
      <c r="H211" s="64"/>
      <c r="I211" s="64"/>
      <c r="J211" s="64">
        <v>0.37431800000000004</v>
      </c>
      <c r="K211" s="64">
        <v>12.824657</v>
      </c>
      <c r="L211" s="64"/>
      <c r="M211" s="64"/>
      <c r="N211" s="64">
        <v>13.133319999999999</v>
      </c>
      <c r="O211" s="64"/>
      <c r="P211" s="62"/>
    </row>
    <row r="212" spans="1:16" ht="15" customHeight="1">
      <c r="A212" s="62" t="s">
        <v>135</v>
      </c>
      <c r="B212" s="62" t="s">
        <v>135</v>
      </c>
      <c r="C212" s="62">
        <v>2010</v>
      </c>
      <c r="D212" s="64"/>
      <c r="E212" s="64"/>
      <c r="F212" s="64"/>
      <c r="G212" s="64"/>
      <c r="H212" s="64"/>
      <c r="I212" s="64"/>
      <c r="J212" s="64"/>
      <c r="K212" s="64"/>
      <c r="L212" s="64">
        <v>0.36006500000000008</v>
      </c>
      <c r="M212" s="64">
        <v>12.773254999999999</v>
      </c>
      <c r="N212" s="64">
        <v>13.133319999999999</v>
      </c>
      <c r="O212" s="64"/>
      <c r="P212" s="62"/>
    </row>
    <row r="213" spans="1:16" ht="15" hidden="1" customHeight="1">
      <c r="A213" s="62" t="s">
        <v>52</v>
      </c>
      <c r="B213" s="62" t="s">
        <v>52</v>
      </c>
      <c r="C213" s="62">
        <v>2000</v>
      </c>
      <c r="D213" s="64">
        <v>0.61723700000000004</v>
      </c>
      <c r="E213" s="64">
        <v>9.9997270000000018</v>
      </c>
      <c r="F213" s="64"/>
      <c r="G213" s="64"/>
      <c r="H213" s="64"/>
      <c r="I213" s="64"/>
      <c r="J213" s="64"/>
      <c r="K213" s="64"/>
      <c r="L213" s="64"/>
      <c r="M213" s="64"/>
      <c r="N213" s="64">
        <v>12.713658000000001</v>
      </c>
      <c r="O213" s="64"/>
      <c r="P213" s="62"/>
    </row>
    <row r="214" spans="1:16" ht="15" hidden="1" customHeight="1">
      <c r="A214" s="62" t="s">
        <v>52</v>
      </c>
      <c r="B214" s="62" t="s">
        <v>52</v>
      </c>
      <c r="C214" s="62">
        <v>2005</v>
      </c>
      <c r="D214" s="64"/>
      <c r="E214" s="64"/>
      <c r="F214" s="64">
        <v>0.6815730000000001</v>
      </c>
      <c r="G214" s="64">
        <v>11.586414000000001</v>
      </c>
      <c r="H214" s="64"/>
      <c r="I214" s="64"/>
      <c r="J214" s="64"/>
      <c r="K214" s="64"/>
      <c r="L214" s="64"/>
      <c r="M214" s="64"/>
      <c r="N214" s="64">
        <v>12.713658000000001</v>
      </c>
      <c r="O214" s="64"/>
      <c r="P214" s="62"/>
    </row>
    <row r="215" spans="1:16" ht="15" customHeight="1">
      <c r="A215" s="62" t="s">
        <v>52</v>
      </c>
      <c r="B215" s="62" t="s">
        <v>52</v>
      </c>
      <c r="C215" s="62">
        <v>2007</v>
      </c>
      <c r="D215" s="64"/>
      <c r="E215" s="64"/>
      <c r="F215" s="64"/>
      <c r="G215" s="64"/>
      <c r="H215" s="64">
        <v>0.64422699999999999</v>
      </c>
      <c r="I215" s="64">
        <v>11.046653999999998</v>
      </c>
      <c r="J215" s="64"/>
      <c r="K215" s="64"/>
      <c r="L215" s="64"/>
      <c r="M215" s="64"/>
      <c r="N215" s="64">
        <v>12.713658000000001</v>
      </c>
      <c r="O215" s="64"/>
      <c r="P215" s="62"/>
    </row>
    <row r="216" spans="1:16" ht="15" hidden="1" customHeight="1">
      <c r="A216" s="62" t="s">
        <v>52</v>
      </c>
      <c r="B216" s="62" t="s">
        <v>52</v>
      </c>
      <c r="C216" s="62">
        <v>2009</v>
      </c>
      <c r="D216" s="64"/>
      <c r="E216" s="64"/>
      <c r="F216" s="64"/>
      <c r="G216" s="64"/>
      <c r="H216" s="64"/>
      <c r="I216" s="64"/>
      <c r="J216" s="64">
        <v>0.80413900000000016</v>
      </c>
      <c r="K216" s="64">
        <v>12.171148999999998</v>
      </c>
      <c r="L216" s="64"/>
      <c r="M216" s="64"/>
      <c r="N216" s="64">
        <v>12.713658000000001</v>
      </c>
      <c r="O216" s="64"/>
      <c r="P216" s="62"/>
    </row>
    <row r="217" spans="1:16" ht="15" customHeight="1">
      <c r="A217" s="62" t="s">
        <v>52</v>
      </c>
      <c r="B217" s="62" t="s">
        <v>52</v>
      </c>
      <c r="C217" s="62">
        <v>2010</v>
      </c>
      <c r="D217" s="64"/>
      <c r="E217" s="64"/>
      <c r="F217" s="64"/>
      <c r="G217" s="64"/>
      <c r="H217" s="64"/>
      <c r="I217" s="64"/>
      <c r="J217" s="64"/>
      <c r="K217" s="64"/>
      <c r="L217" s="64">
        <v>0.78807300000000025</v>
      </c>
      <c r="M217" s="64">
        <v>11.925585</v>
      </c>
      <c r="N217" s="64">
        <v>12.713658000000001</v>
      </c>
      <c r="O217" s="64"/>
      <c r="P217" s="62"/>
    </row>
    <row r="218" spans="1:16" ht="15" hidden="1" customHeight="1">
      <c r="A218" s="62" t="s">
        <v>42</v>
      </c>
      <c r="B218" s="62" t="s">
        <v>42</v>
      </c>
      <c r="C218" s="62">
        <v>2000</v>
      </c>
      <c r="D218" s="64">
        <v>0.4003199999999999</v>
      </c>
      <c r="E218" s="64">
        <v>9.9376460000000009</v>
      </c>
      <c r="F218" s="64"/>
      <c r="G218" s="64"/>
      <c r="H218" s="64"/>
      <c r="I218" s="64"/>
      <c r="J218" s="64"/>
      <c r="K218" s="64"/>
      <c r="L218" s="64"/>
      <c r="M218" s="64"/>
      <c r="N218" s="64">
        <v>12.568483000000002</v>
      </c>
      <c r="O218" s="64"/>
      <c r="P218" s="62"/>
    </row>
    <row r="219" spans="1:16" ht="15" hidden="1" customHeight="1">
      <c r="A219" s="62" t="s">
        <v>42</v>
      </c>
      <c r="B219" s="62" t="s">
        <v>42</v>
      </c>
      <c r="C219" s="62">
        <v>2005</v>
      </c>
      <c r="D219" s="64"/>
      <c r="E219" s="64"/>
      <c r="F219" s="64">
        <v>0.40643899999999994</v>
      </c>
      <c r="G219" s="64">
        <v>10.950658000000001</v>
      </c>
      <c r="H219" s="64"/>
      <c r="I219" s="64"/>
      <c r="J219" s="64"/>
      <c r="K219" s="64"/>
      <c r="L219" s="64"/>
      <c r="M219" s="64"/>
      <c r="N219" s="64">
        <v>12.568483000000002</v>
      </c>
      <c r="O219" s="64"/>
      <c r="P219" s="62"/>
    </row>
    <row r="220" spans="1:16" ht="15" customHeight="1">
      <c r="A220" s="62" t="s">
        <v>42</v>
      </c>
      <c r="B220" s="62" t="s">
        <v>42</v>
      </c>
      <c r="C220" s="62">
        <v>2007</v>
      </c>
      <c r="D220" s="64"/>
      <c r="E220" s="64"/>
      <c r="F220" s="64"/>
      <c r="G220" s="64"/>
      <c r="H220" s="64">
        <v>0.39853399999999983</v>
      </c>
      <c r="I220" s="64">
        <v>10.655007999999999</v>
      </c>
      <c r="J220" s="64"/>
      <c r="K220" s="64"/>
      <c r="L220" s="64"/>
      <c r="M220" s="64"/>
      <c r="N220" s="64">
        <v>12.568483000000002</v>
      </c>
      <c r="O220" s="64"/>
      <c r="P220" s="62"/>
    </row>
    <row r="221" spans="1:16" ht="15" hidden="1" customHeight="1">
      <c r="A221" s="62" t="s">
        <v>42</v>
      </c>
      <c r="B221" s="62" t="s">
        <v>42</v>
      </c>
      <c r="C221" s="62">
        <v>2009</v>
      </c>
      <c r="D221" s="64"/>
      <c r="E221" s="64"/>
      <c r="F221" s="64"/>
      <c r="G221" s="64"/>
      <c r="H221" s="64"/>
      <c r="I221" s="64"/>
      <c r="J221" s="64">
        <v>0.49240100000000009</v>
      </c>
      <c r="K221" s="64">
        <v>12.046823999999999</v>
      </c>
      <c r="L221" s="64"/>
      <c r="M221" s="64"/>
      <c r="N221" s="64">
        <v>12.568483000000002</v>
      </c>
      <c r="O221" s="64"/>
      <c r="P221" s="62"/>
    </row>
    <row r="222" spans="1:16" ht="15" customHeight="1">
      <c r="A222" s="62" t="s">
        <v>42</v>
      </c>
      <c r="B222" s="62" t="s">
        <v>42</v>
      </c>
      <c r="C222" s="62">
        <v>2010</v>
      </c>
      <c r="D222" s="64"/>
      <c r="E222" s="64"/>
      <c r="F222" s="64"/>
      <c r="G222" s="64"/>
      <c r="H222" s="64"/>
      <c r="I222" s="64"/>
      <c r="J222" s="64"/>
      <c r="K222" s="64"/>
      <c r="L222" s="64">
        <v>0.48329699999999998</v>
      </c>
      <c r="M222" s="64">
        <v>12.085186000000002</v>
      </c>
      <c r="N222" s="64">
        <v>12.568483000000002</v>
      </c>
      <c r="O222" s="64"/>
      <c r="P222" s="62"/>
    </row>
    <row r="223" spans="1:16" ht="15" hidden="1" customHeight="1">
      <c r="A223" s="62" t="s">
        <v>54</v>
      </c>
      <c r="B223" s="62" t="s">
        <v>54</v>
      </c>
      <c r="C223" s="62">
        <v>2000</v>
      </c>
      <c r="D223" s="64">
        <v>0.35756600000000027</v>
      </c>
      <c r="E223" s="64">
        <v>10.822881000000001</v>
      </c>
      <c r="F223" s="64"/>
      <c r="G223" s="64"/>
      <c r="H223" s="64"/>
      <c r="I223" s="64"/>
      <c r="J223" s="64"/>
      <c r="K223" s="64"/>
      <c r="L223" s="64"/>
      <c r="M223" s="64"/>
      <c r="N223" s="64">
        <v>12.558794000000001</v>
      </c>
      <c r="O223" s="64"/>
      <c r="P223" s="62"/>
    </row>
    <row r="224" spans="1:16" ht="15" hidden="1" customHeight="1">
      <c r="A224" s="62" t="s">
        <v>54</v>
      </c>
      <c r="B224" s="62" t="s">
        <v>54</v>
      </c>
      <c r="C224" s="62">
        <v>2005</v>
      </c>
      <c r="D224" s="64"/>
      <c r="E224" s="64"/>
      <c r="F224" s="64">
        <v>0.64952699999999997</v>
      </c>
      <c r="G224" s="64">
        <v>10.398270999999999</v>
      </c>
      <c r="H224" s="64"/>
      <c r="I224" s="64"/>
      <c r="J224" s="64"/>
      <c r="K224" s="64"/>
      <c r="L224" s="64"/>
      <c r="M224" s="64"/>
      <c r="N224" s="64">
        <v>12.558794000000001</v>
      </c>
      <c r="O224" s="64"/>
      <c r="P224" s="62"/>
    </row>
    <row r="225" spans="1:16" ht="15" customHeight="1">
      <c r="A225" s="62" t="s">
        <v>54</v>
      </c>
      <c r="B225" s="62" t="s">
        <v>54</v>
      </c>
      <c r="C225" s="62">
        <v>2007</v>
      </c>
      <c r="D225" s="64"/>
      <c r="E225" s="64"/>
      <c r="F225" s="64"/>
      <c r="G225" s="64"/>
      <c r="H225" s="64">
        <v>0.49724199999999996</v>
      </c>
      <c r="I225" s="64">
        <v>10.328201999999999</v>
      </c>
      <c r="J225" s="64"/>
      <c r="K225" s="64"/>
      <c r="L225" s="64"/>
      <c r="M225" s="64"/>
      <c r="N225" s="64">
        <v>12.558794000000001</v>
      </c>
      <c r="O225" s="64"/>
      <c r="P225" s="62"/>
    </row>
    <row r="226" spans="1:16" ht="15" hidden="1" customHeight="1">
      <c r="A226" s="62" t="s">
        <v>54</v>
      </c>
      <c r="B226" s="62" t="s">
        <v>54</v>
      </c>
      <c r="C226" s="62">
        <v>2009</v>
      </c>
      <c r="D226" s="64"/>
      <c r="E226" s="64"/>
      <c r="F226" s="64"/>
      <c r="G226" s="64"/>
      <c r="H226" s="64"/>
      <c r="I226" s="64"/>
      <c r="J226" s="64">
        <v>0.57740600000000009</v>
      </c>
      <c r="K226" s="64">
        <v>11.815118</v>
      </c>
      <c r="L226" s="64"/>
      <c r="M226" s="64"/>
      <c r="N226" s="64">
        <v>12.558794000000001</v>
      </c>
      <c r="O226" s="64"/>
      <c r="P226" s="62"/>
    </row>
    <row r="227" spans="1:16" ht="15" customHeight="1">
      <c r="A227" s="62" t="s">
        <v>54</v>
      </c>
      <c r="B227" s="62" t="s">
        <v>54</v>
      </c>
      <c r="C227" s="62">
        <v>2010</v>
      </c>
      <c r="D227" s="64"/>
      <c r="E227" s="64"/>
      <c r="F227" s="64"/>
      <c r="G227" s="64"/>
      <c r="H227" s="64"/>
      <c r="I227" s="64"/>
      <c r="J227" s="64"/>
      <c r="K227" s="64"/>
      <c r="L227" s="64">
        <v>0.57883799999999996</v>
      </c>
      <c r="M227" s="64">
        <v>11.979956000000001</v>
      </c>
      <c r="N227" s="64">
        <v>12.558794000000001</v>
      </c>
      <c r="O227" s="64"/>
      <c r="P227" s="62"/>
    </row>
    <row r="228" spans="1:16" ht="15" hidden="1" customHeight="1">
      <c r="A228" s="62" t="s">
        <v>61</v>
      </c>
      <c r="B228" s="62" t="s">
        <v>61</v>
      </c>
      <c r="C228" s="62">
        <v>2000</v>
      </c>
      <c r="D228" s="64">
        <v>1.3032219999999999</v>
      </c>
      <c r="E228" s="64">
        <v>9.9450479999999999</v>
      </c>
      <c r="F228" s="64"/>
      <c r="G228" s="64"/>
      <c r="H228" s="64"/>
      <c r="I228" s="64"/>
      <c r="J228" s="64"/>
      <c r="K228" s="64"/>
      <c r="L228" s="64"/>
      <c r="M228" s="64"/>
      <c r="N228" s="64">
        <v>12.232845000000001</v>
      </c>
      <c r="O228" s="64"/>
      <c r="P228" s="62"/>
    </row>
    <row r="229" spans="1:16" ht="15" hidden="1" customHeight="1">
      <c r="A229" s="62" t="s">
        <v>61</v>
      </c>
      <c r="B229" s="62" t="s">
        <v>61</v>
      </c>
      <c r="C229" s="62">
        <v>2005</v>
      </c>
      <c r="D229" s="64"/>
      <c r="E229" s="64"/>
      <c r="F229" s="64">
        <v>1.4531709999999998</v>
      </c>
      <c r="G229" s="64">
        <v>11.890817000000002</v>
      </c>
      <c r="H229" s="64"/>
      <c r="I229" s="64"/>
      <c r="J229" s="64"/>
      <c r="K229" s="64"/>
      <c r="L229" s="64"/>
      <c r="M229" s="64"/>
      <c r="N229" s="64">
        <v>12.232845000000001</v>
      </c>
      <c r="O229" s="64"/>
      <c r="P229" s="62"/>
    </row>
    <row r="230" spans="1:16" ht="15" customHeight="1">
      <c r="A230" s="62" t="s">
        <v>61</v>
      </c>
      <c r="B230" s="62" t="s">
        <v>61</v>
      </c>
      <c r="C230" s="62">
        <v>2007</v>
      </c>
      <c r="D230" s="64"/>
      <c r="E230" s="64"/>
      <c r="F230" s="64"/>
      <c r="G230" s="64"/>
      <c r="H230" s="64">
        <v>1.3417699999999999</v>
      </c>
      <c r="I230" s="64">
        <v>10.694534000000001</v>
      </c>
      <c r="J230" s="64"/>
      <c r="K230" s="64"/>
      <c r="L230" s="64"/>
      <c r="M230" s="64"/>
      <c r="N230" s="64">
        <v>12.232845000000001</v>
      </c>
      <c r="O230" s="64"/>
      <c r="P230" s="62"/>
    </row>
    <row r="231" spans="1:16" ht="15" hidden="1" customHeight="1">
      <c r="A231" s="62" t="s">
        <v>61</v>
      </c>
      <c r="B231" s="62" t="s">
        <v>61</v>
      </c>
      <c r="C231" s="62">
        <v>2009</v>
      </c>
      <c r="D231" s="64"/>
      <c r="E231" s="64"/>
      <c r="F231" s="64"/>
      <c r="G231" s="64"/>
      <c r="H231" s="64"/>
      <c r="I231" s="64"/>
      <c r="J231" s="64">
        <v>1.361135</v>
      </c>
      <c r="K231" s="64">
        <v>11.568179000000001</v>
      </c>
      <c r="L231" s="64"/>
      <c r="M231" s="64"/>
      <c r="N231" s="64">
        <v>12.232845000000001</v>
      </c>
      <c r="O231" s="64"/>
      <c r="P231" s="62"/>
    </row>
    <row r="232" spans="1:16" ht="15" customHeight="1">
      <c r="A232" s="62" t="s">
        <v>61</v>
      </c>
      <c r="B232" s="62" t="s">
        <v>61</v>
      </c>
      <c r="C232" s="62">
        <v>2010</v>
      </c>
      <c r="D232" s="64"/>
      <c r="E232" s="64"/>
      <c r="F232" s="64"/>
      <c r="G232" s="64"/>
      <c r="H232" s="64"/>
      <c r="I232" s="64"/>
      <c r="J232" s="64"/>
      <c r="K232" s="64"/>
      <c r="L232" s="64">
        <v>1.3454960000000002</v>
      </c>
      <c r="M232" s="64">
        <v>10.887349</v>
      </c>
      <c r="N232" s="64">
        <v>12.232845000000001</v>
      </c>
      <c r="O232" s="64"/>
      <c r="P232" s="62"/>
    </row>
    <row r="233" spans="1:16" ht="15" hidden="1" customHeight="1">
      <c r="A233" s="62" t="s">
        <v>46</v>
      </c>
      <c r="B233" s="62" t="s">
        <v>46</v>
      </c>
      <c r="C233" s="62">
        <v>2000</v>
      </c>
      <c r="D233" s="64">
        <v>0.36366299999999996</v>
      </c>
      <c r="E233" s="64">
        <v>8.4097030000000004</v>
      </c>
      <c r="F233" s="64"/>
      <c r="G233" s="64"/>
      <c r="H233" s="64"/>
      <c r="I233" s="64"/>
      <c r="J233" s="64"/>
      <c r="K233" s="64"/>
      <c r="L233" s="64"/>
      <c r="M233" s="64"/>
      <c r="N233" s="64">
        <v>12.217112999999998</v>
      </c>
      <c r="O233" s="64"/>
      <c r="P233" s="62"/>
    </row>
    <row r="234" spans="1:16" ht="15" hidden="1" customHeight="1">
      <c r="A234" s="62" t="s">
        <v>46</v>
      </c>
      <c r="B234" s="62" t="s">
        <v>46</v>
      </c>
      <c r="C234" s="62">
        <v>2005</v>
      </c>
      <c r="D234" s="64"/>
      <c r="E234" s="64"/>
      <c r="F234" s="64">
        <v>0.58739199999999991</v>
      </c>
      <c r="G234" s="64">
        <v>11.500162</v>
      </c>
      <c r="H234" s="64"/>
      <c r="I234" s="64"/>
      <c r="J234" s="64"/>
      <c r="K234" s="64"/>
      <c r="L234" s="64"/>
      <c r="M234" s="64"/>
      <c r="N234" s="64">
        <v>12.217112999999998</v>
      </c>
      <c r="O234" s="64"/>
      <c r="P234" s="62"/>
    </row>
    <row r="235" spans="1:16" ht="15" customHeight="1">
      <c r="A235" s="62" t="s">
        <v>46</v>
      </c>
      <c r="B235" s="62" t="s">
        <v>46</v>
      </c>
      <c r="C235" s="62">
        <v>2007</v>
      </c>
      <c r="D235" s="64"/>
      <c r="E235" s="64"/>
      <c r="F235" s="64"/>
      <c r="G235" s="64"/>
      <c r="H235" s="64">
        <v>0.55167799999999989</v>
      </c>
      <c r="I235" s="64">
        <v>10.067059</v>
      </c>
      <c r="J235" s="64"/>
      <c r="K235" s="64"/>
      <c r="L235" s="64"/>
      <c r="M235" s="64"/>
      <c r="N235" s="64">
        <v>12.217112999999998</v>
      </c>
      <c r="O235" s="64"/>
      <c r="P235" s="62"/>
    </row>
    <row r="236" spans="1:16" ht="15" hidden="1" customHeight="1">
      <c r="A236" s="62" t="s">
        <v>46</v>
      </c>
      <c r="B236" s="62" t="s">
        <v>46</v>
      </c>
      <c r="C236" s="62">
        <v>2009</v>
      </c>
      <c r="D236" s="64"/>
      <c r="E236" s="64"/>
      <c r="F236" s="64"/>
      <c r="G236" s="64"/>
      <c r="H236" s="64"/>
      <c r="I236" s="64"/>
      <c r="J236" s="64">
        <v>0.84679900000000008</v>
      </c>
      <c r="K236" s="64">
        <v>12.099728000000002</v>
      </c>
      <c r="L236" s="64"/>
      <c r="M236" s="64"/>
      <c r="N236" s="64">
        <v>12.217112999999998</v>
      </c>
      <c r="O236" s="64"/>
      <c r="P236" s="62"/>
    </row>
    <row r="237" spans="1:16" ht="15" customHeight="1">
      <c r="A237" s="62" t="s">
        <v>46</v>
      </c>
      <c r="B237" s="62" t="s">
        <v>46</v>
      </c>
      <c r="C237" s="62">
        <v>2010</v>
      </c>
      <c r="D237" s="64"/>
      <c r="E237" s="64"/>
      <c r="F237" s="64"/>
      <c r="G237" s="64"/>
      <c r="H237" s="64"/>
      <c r="I237" s="64"/>
      <c r="J237" s="64"/>
      <c r="K237" s="64"/>
      <c r="L237" s="64">
        <v>0.79867900000000003</v>
      </c>
      <c r="M237" s="64">
        <v>11.418433999999998</v>
      </c>
      <c r="N237" s="64">
        <v>12.217112999999998</v>
      </c>
      <c r="O237" s="64"/>
      <c r="P237" s="62"/>
    </row>
    <row r="238" spans="1:16" ht="15" hidden="1" customHeight="1">
      <c r="A238" s="62" t="s">
        <v>136</v>
      </c>
      <c r="B238" s="62" t="s">
        <v>136</v>
      </c>
      <c r="C238" s="62">
        <v>2000</v>
      </c>
      <c r="D238" s="64" t="s">
        <v>142</v>
      </c>
      <c r="E238" s="64" t="s">
        <v>142</v>
      </c>
      <c r="F238" s="64"/>
      <c r="G238" s="64"/>
      <c r="H238" s="64"/>
      <c r="I238" s="64"/>
      <c r="J238" s="64"/>
      <c r="K238" s="64"/>
      <c r="L238" s="64"/>
      <c r="M238" s="64"/>
      <c r="N238" s="64">
        <v>12.177471000000001</v>
      </c>
      <c r="O238" s="64"/>
      <c r="P238" s="62"/>
    </row>
    <row r="239" spans="1:16" ht="15" hidden="1" customHeight="1">
      <c r="A239" s="62" t="s">
        <v>136</v>
      </c>
      <c r="B239" s="62" t="s">
        <v>136</v>
      </c>
      <c r="C239" s="62">
        <v>2005</v>
      </c>
      <c r="D239" s="64"/>
      <c r="E239" s="64"/>
      <c r="F239" s="64" t="s">
        <v>142</v>
      </c>
      <c r="G239" s="64" t="s">
        <v>142</v>
      </c>
      <c r="H239" s="64"/>
      <c r="I239" s="64"/>
      <c r="J239" s="64"/>
      <c r="K239" s="64"/>
      <c r="L239" s="64"/>
      <c r="M239" s="64"/>
      <c r="N239" s="64">
        <v>12.177471000000001</v>
      </c>
      <c r="O239" s="64"/>
      <c r="P239" s="62"/>
    </row>
    <row r="240" spans="1:16" ht="15" customHeight="1">
      <c r="A240" s="62" t="s">
        <v>136</v>
      </c>
      <c r="B240" s="62" t="s">
        <v>136</v>
      </c>
      <c r="C240" s="62">
        <v>2007</v>
      </c>
      <c r="D240" s="64"/>
      <c r="E240" s="64"/>
      <c r="F240" s="64"/>
      <c r="G240" s="64"/>
      <c r="H240" s="64" t="s">
        <v>142</v>
      </c>
      <c r="I240" s="64" t="s">
        <v>142</v>
      </c>
      <c r="J240" s="64"/>
      <c r="K240" s="64"/>
      <c r="L240" s="64"/>
      <c r="M240" s="64"/>
      <c r="N240" s="64">
        <v>12.177471000000001</v>
      </c>
      <c r="O240" s="64"/>
      <c r="P240" s="62"/>
    </row>
    <row r="241" spans="1:16" ht="15" hidden="1" customHeight="1">
      <c r="A241" s="62" t="s">
        <v>136</v>
      </c>
      <c r="B241" s="62" t="s">
        <v>136</v>
      </c>
      <c r="C241" s="62">
        <v>2009</v>
      </c>
      <c r="D241" s="64"/>
      <c r="E241" s="64"/>
      <c r="F241" s="64"/>
      <c r="G241" s="64"/>
      <c r="H241" s="64"/>
      <c r="I241" s="64"/>
      <c r="J241" s="64" t="s">
        <v>142</v>
      </c>
      <c r="K241" s="64" t="s">
        <v>142</v>
      </c>
      <c r="L241" s="64"/>
      <c r="M241" s="64"/>
      <c r="N241" s="64">
        <v>12.177471000000001</v>
      </c>
      <c r="O241" s="64"/>
      <c r="P241" s="62"/>
    </row>
    <row r="242" spans="1:16" ht="15" customHeight="1">
      <c r="A242" s="62" t="s">
        <v>136</v>
      </c>
      <c r="B242" s="62" t="s">
        <v>136</v>
      </c>
      <c r="C242" s="62">
        <v>2010</v>
      </c>
      <c r="D242" s="64"/>
      <c r="E242" s="64"/>
      <c r="F242" s="64"/>
      <c r="G242" s="64"/>
      <c r="H242" s="64"/>
      <c r="I242" s="64"/>
      <c r="J242" s="64"/>
      <c r="K242" s="64"/>
      <c r="L242" s="64">
        <v>0.60557499999999997</v>
      </c>
      <c r="M242" s="64">
        <v>11.571896000000001</v>
      </c>
      <c r="N242" s="64">
        <v>12.177471000000001</v>
      </c>
      <c r="O242" s="64"/>
      <c r="P242" s="62"/>
    </row>
    <row r="243" spans="1:16" ht="15" hidden="1" customHeight="1">
      <c r="A243" s="62" t="s">
        <v>43</v>
      </c>
      <c r="B243" s="62" t="s">
        <v>43</v>
      </c>
      <c r="C243" s="62">
        <v>2000</v>
      </c>
      <c r="D243" s="64">
        <v>0.84817299999999995</v>
      </c>
      <c r="E243" s="64">
        <v>6.8055149999999998</v>
      </c>
      <c r="F243" s="64"/>
      <c r="G243" s="64"/>
      <c r="H243" s="64"/>
      <c r="I243" s="64"/>
      <c r="J243" s="64"/>
      <c r="K243" s="64"/>
      <c r="L243" s="64"/>
      <c r="M243" s="64"/>
      <c r="N243" s="64">
        <v>10.695053999999999</v>
      </c>
      <c r="O243" s="64"/>
      <c r="P243" s="62"/>
    </row>
    <row r="244" spans="1:16" ht="15" hidden="1" customHeight="1">
      <c r="A244" s="62" t="s">
        <v>43</v>
      </c>
      <c r="B244" s="62" t="s">
        <v>43</v>
      </c>
      <c r="C244" s="62">
        <v>2005</v>
      </c>
      <c r="D244" s="64"/>
      <c r="E244" s="64"/>
      <c r="F244" s="64">
        <v>0.93871100000000007</v>
      </c>
      <c r="G244" s="64">
        <v>7.7232939999999983</v>
      </c>
      <c r="H244" s="64"/>
      <c r="I244" s="64"/>
      <c r="J244" s="64"/>
      <c r="K244" s="64"/>
      <c r="L244" s="64"/>
      <c r="M244" s="64"/>
      <c r="N244" s="64">
        <v>10.695053999999999</v>
      </c>
      <c r="O244" s="64"/>
      <c r="P244" s="62"/>
    </row>
    <row r="245" spans="1:16" ht="15" customHeight="1">
      <c r="A245" s="62" t="s">
        <v>43</v>
      </c>
      <c r="B245" s="62" t="s">
        <v>43</v>
      </c>
      <c r="C245" s="62">
        <v>2007</v>
      </c>
      <c r="D245" s="64"/>
      <c r="E245" s="64"/>
      <c r="F245" s="64"/>
      <c r="G245" s="64"/>
      <c r="H245" s="64">
        <v>1.2716520000000002</v>
      </c>
      <c r="I245" s="64">
        <v>7.4581529999999994</v>
      </c>
      <c r="J245" s="64"/>
      <c r="K245" s="64"/>
      <c r="L245" s="64"/>
      <c r="M245" s="64"/>
      <c r="N245" s="64">
        <v>10.695053999999999</v>
      </c>
      <c r="O245" s="64"/>
      <c r="P245" s="62"/>
    </row>
    <row r="246" spans="1:16" ht="15" hidden="1" customHeight="1">
      <c r="A246" s="62" t="s">
        <v>43</v>
      </c>
      <c r="B246" s="62" t="s">
        <v>43</v>
      </c>
      <c r="C246" s="62">
        <v>2009</v>
      </c>
      <c r="D246" s="64"/>
      <c r="E246" s="64"/>
      <c r="F246" s="64"/>
      <c r="G246" s="64"/>
      <c r="H246" s="64"/>
      <c r="I246" s="64"/>
      <c r="J246" s="64">
        <v>2.0960269999999999</v>
      </c>
      <c r="K246" s="64">
        <v>8.4268839999999994</v>
      </c>
      <c r="L246" s="64"/>
      <c r="M246" s="64"/>
      <c r="N246" s="64">
        <v>10.695053999999999</v>
      </c>
      <c r="O246" s="64"/>
      <c r="P246" s="62"/>
    </row>
    <row r="247" spans="1:16" ht="15" customHeight="1">
      <c r="A247" s="62" t="s">
        <v>43</v>
      </c>
      <c r="B247" s="62" t="s">
        <v>43</v>
      </c>
      <c r="C247" s="62">
        <v>2010</v>
      </c>
      <c r="D247" s="64"/>
      <c r="E247" s="64"/>
      <c r="F247" s="64"/>
      <c r="G247" s="64"/>
      <c r="H247" s="64"/>
      <c r="I247" s="64"/>
      <c r="J247" s="64"/>
      <c r="K247" s="64"/>
      <c r="L247" s="64">
        <v>2.154731</v>
      </c>
      <c r="M247" s="64">
        <v>8.540322999999999</v>
      </c>
      <c r="N247" s="64">
        <v>10.695053999999999</v>
      </c>
      <c r="O247" s="64"/>
      <c r="P247" s="62"/>
    </row>
    <row r="248" spans="1:16" ht="15" hidden="1" customHeight="1">
      <c r="A248" s="62" t="s">
        <v>47</v>
      </c>
      <c r="B248" s="62" t="s">
        <v>47</v>
      </c>
      <c r="C248" s="62">
        <v>2000</v>
      </c>
      <c r="D248" s="64">
        <v>0.98044900000000001</v>
      </c>
      <c r="E248" s="64">
        <v>8.9974949999999971</v>
      </c>
      <c r="F248" s="64"/>
      <c r="G248" s="64"/>
      <c r="H248" s="64"/>
      <c r="I248" s="64"/>
      <c r="J248" s="64"/>
      <c r="K248" s="64"/>
      <c r="L248" s="64"/>
      <c r="M248" s="64"/>
      <c r="N248" s="64">
        <v>10.457989</v>
      </c>
      <c r="O248" s="64"/>
      <c r="P248" s="62"/>
    </row>
    <row r="249" spans="1:16" ht="15" hidden="1" customHeight="1">
      <c r="A249" s="62" t="s">
        <v>47</v>
      </c>
      <c r="B249" s="62" t="s">
        <v>47</v>
      </c>
      <c r="C249" s="62">
        <v>2005</v>
      </c>
      <c r="D249" s="64"/>
      <c r="E249" s="64"/>
      <c r="F249" s="64">
        <v>0.83443800000000001</v>
      </c>
      <c r="G249" s="64">
        <v>10.261531999999999</v>
      </c>
      <c r="H249" s="64"/>
      <c r="I249" s="64"/>
      <c r="J249" s="64"/>
      <c r="K249" s="64"/>
      <c r="L249" s="64"/>
      <c r="M249" s="64"/>
      <c r="N249" s="64">
        <v>10.457989</v>
      </c>
      <c r="O249" s="64"/>
      <c r="P249" s="62"/>
    </row>
    <row r="250" spans="1:16" ht="15" customHeight="1">
      <c r="A250" s="62" t="s">
        <v>47</v>
      </c>
      <c r="B250" s="62" t="s">
        <v>47</v>
      </c>
      <c r="C250" s="62">
        <v>2007</v>
      </c>
      <c r="D250" s="64"/>
      <c r="E250" s="64"/>
      <c r="F250" s="64"/>
      <c r="G250" s="64"/>
      <c r="H250" s="64">
        <v>1.287744</v>
      </c>
      <c r="I250" s="64">
        <v>9.7130769999999984</v>
      </c>
      <c r="J250" s="64"/>
      <c r="K250" s="64"/>
      <c r="L250" s="64"/>
      <c r="M250" s="64"/>
      <c r="N250" s="64">
        <v>10.457989</v>
      </c>
      <c r="O250" s="64"/>
      <c r="P250" s="62"/>
    </row>
    <row r="251" spans="1:16" ht="15" hidden="1" customHeight="1">
      <c r="A251" s="62" t="s">
        <v>47</v>
      </c>
      <c r="B251" s="62" t="s">
        <v>47</v>
      </c>
      <c r="C251" s="62">
        <v>2009</v>
      </c>
      <c r="D251" s="64"/>
      <c r="E251" s="64"/>
      <c r="F251" s="64"/>
      <c r="G251" s="64"/>
      <c r="H251" s="64"/>
      <c r="I251" s="64"/>
      <c r="J251" s="64">
        <v>1.093566</v>
      </c>
      <c r="K251" s="64">
        <v>9.815194</v>
      </c>
      <c r="L251" s="64"/>
      <c r="M251" s="64"/>
      <c r="N251" s="64">
        <v>10.457989</v>
      </c>
      <c r="O251" s="64"/>
      <c r="P251" s="62"/>
    </row>
    <row r="252" spans="1:16" ht="15" customHeight="1">
      <c r="A252" s="62" t="s">
        <v>47</v>
      </c>
      <c r="B252" s="62" t="s">
        <v>47</v>
      </c>
      <c r="C252" s="62">
        <v>2010</v>
      </c>
      <c r="D252" s="64"/>
      <c r="E252" s="64"/>
      <c r="F252" s="64"/>
      <c r="G252" s="64"/>
      <c r="H252" s="64"/>
      <c r="I252" s="64"/>
      <c r="J252" s="64"/>
      <c r="K252" s="64"/>
      <c r="L252" s="64">
        <v>0.90959000000000012</v>
      </c>
      <c r="M252" s="64">
        <v>9.5483989999999999</v>
      </c>
      <c r="N252" s="64">
        <v>10.457989</v>
      </c>
      <c r="O252" s="64"/>
      <c r="P252" s="62"/>
    </row>
    <row r="253" spans="1:16" ht="15" hidden="1" customHeight="1">
      <c r="A253" s="62" t="s">
        <v>34</v>
      </c>
      <c r="B253" s="62" t="s">
        <v>34</v>
      </c>
      <c r="C253" s="62">
        <v>2000</v>
      </c>
      <c r="D253" s="64">
        <v>0.52579200000000004</v>
      </c>
      <c r="E253" s="64">
        <v>9.0778350000000003</v>
      </c>
      <c r="F253" s="64"/>
      <c r="G253" s="64"/>
      <c r="H253" s="64"/>
      <c r="I253" s="64"/>
      <c r="J253" s="64"/>
      <c r="K253" s="64"/>
      <c r="L253" s="64"/>
      <c r="M253" s="64"/>
      <c r="N253" s="64">
        <v>9.7000780000000013</v>
      </c>
      <c r="O253" s="64"/>
      <c r="P253" s="62"/>
    </row>
    <row r="254" spans="1:16" ht="15" hidden="1" customHeight="1">
      <c r="A254" s="62" t="s">
        <v>34</v>
      </c>
      <c r="B254" s="62" t="s">
        <v>34</v>
      </c>
      <c r="C254" s="62">
        <v>2005</v>
      </c>
      <c r="D254" s="64"/>
      <c r="E254" s="64"/>
      <c r="F254" s="64">
        <v>0.44632799999999995</v>
      </c>
      <c r="G254" s="64">
        <v>9.1569449999999986</v>
      </c>
      <c r="H254" s="64"/>
      <c r="I254" s="64"/>
      <c r="J254" s="64"/>
      <c r="K254" s="64"/>
      <c r="L254" s="64"/>
      <c r="M254" s="64"/>
      <c r="N254" s="64">
        <v>9.7000780000000013</v>
      </c>
      <c r="O254" s="64"/>
      <c r="P254" s="62"/>
    </row>
    <row r="255" spans="1:16" ht="15" customHeight="1">
      <c r="A255" s="62" t="s">
        <v>34</v>
      </c>
      <c r="B255" s="62" t="s">
        <v>34</v>
      </c>
      <c r="C255" s="62">
        <v>2007</v>
      </c>
      <c r="D255" s="64"/>
      <c r="E255" s="64"/>
      <c r="F255" s="64"/>
      <c r="G255" s="64"/>
      <c r="H255" s="64">
        <v>0.16468800000000006</v>
      </c>
      <c r="I255" s="64">
        <v>8.7458620000000025</v>
      </c>
      <c r="J255" s="64"/>
      <c r="K255" s="64"/>
      <c r="L255" s="64"/>
      <c r="M255" s="64"/>
      <c r="N255" s="64">
        <v>9.7000780000000013</v>
      </c>
      <c r="O255" s="64"/>
      <c r="P255" s="62"/>
    </row>
    <row r="256" spans="1:16" ht="15" hidden="1" customHeight="1">
      <c r="A256" s="62" t="s">
        <v>34</v>
      </c>
      <c r="B256" s="62" t="s">
        <v>34</v>
      </c>
      <c r="C256" s="62">
        <v>2009</v>
      </c>
      <c r="D256" s="64"/>
      <c r="E256" s="64"/>
      <c r="F256" s="64"/>
      <c r="G256" s="64"/>
      <c r="H256" s="64"/>
      <c r="I256" s="64"/>
      <c r="J256" s="64">
        <v>0.14772200000000002</v>
      </c>
      <c r="K256" s="64">
        <v>9.8475959999999993</v>
      </c>
      <c r="L256" s="64"/>
      <c r="M256" s="64"/>
      <c r="N256" s="64">
        <v>9.7000780000000013</v>
      </c>
      <c r="O256" s="64"/>
      <c r="P256" s="62"/>
    </row>
    <row r="257" spans="1:16" ht="15" customHeight="1">
      <c r="A257" s="62" t="s">
        <v>34</v>
      </c>
      <c r="B257" s="62" t="s">
        <v>34</v>
      </c>
      <c r="C257" s="62">
        <v>2010</v>
      </c>
      <c r="D257" s="64"/>
      <c r="E257" s="64"/>
      <c r="F257" s="64"/>
      <c r="G257" s="64"/>
      <c r="H257" s="64"/>
      <c r="I257" s="64"/>
      <c r="J257" s="64"/>
      <c r="K257" s="64"/>
      <c r="L257" s="64">
        <v>0.19927199999999998</v>
      </c>
      <c r="M257" s="64">
        <v>9.5008060000000008</v>
      </c>
      <c r="N257" s="64">
        <v>9.7000780000000013</v>
      </c>
      <c r="O257" s="64"/>
      <c r="P257" s="62"/>
    </row>
    <row r="258" spans="1:16" ht="15" hidden="1" customHeight="1">
      <c r="A258" s="62" t="s">
        <v>55</v>
      </c>
      <c r="B258" s="62" t="s">
        <v>55</v>
      </c>
      <c r="C258" s="62">
        <v>2000</v>
      </c>
      <c r="D258" s="64">
        <v>1.4047549999999998</v>
      </c>
      <c r="E258" s="64">
        <v>9.6472890000000007</v>
      </c>
      <c r="F258" s="64"/>
      <c r="G258" s="64"/>
      <c r="H258" s="64"/>
      <c r="I258" s="64"/>
      <c r="J258" s="64"/>
      <c r="K258" s="64"/>
      <c r="L258" s="64"/>
      <c r="M258" s="64"/>
      <c r="N258" s="64">
        <v>9.4636209999999963</v>
      </c>
      <c r="O258" s="64"/>
      <c r="P258" s="62"/>
    </row>
    <row r="259" spans="1:16" ht="15" hidden="1" customHeight="1">
      <c r="A259" s="62" t="s">
        <v>55</v>
      </c>
      <c r="B259" s="62" t="s">
        <v>55</v>
      </c>
      <c r="C259" s="62">
        <v>2005</v>
      </c>
      <c r="D259" s="64"/>
      <c r="E259" s="64"/>
      <c r="F259" s="64">
        <v>0.625668</v>
      </c>
      <c r="G259" s="64">
        <v>7.3830480000000005</v>
      </c>
      <c r="H259" s="64"/>
      <c r="I259" s="64"/>
      <c r="J259" s="64"/>
      <c r="K259" s="64"/>
      <c r="L259" s="64"/>
      <c r="M259" s="64"/>
      <c r="N259" s="64">
        <v>9.4636209999999963</v>
      </c>
      <c r="O259" s="64"/>
      <c r="P259" s="62"/>
    </row>
    <row r="260" spans="1:16" ht="15" customHeight="1">
      <c r="A260" s="62" t="s">
        <v>55</v>
      </c>
      <c r="B260" s="62" t="s">
        <v>55</v>
      </c>
      <c r="C260" s="62">
        <v>2007</v>
      </c>
      <c r="D260" s="64"/>
      <c r="E260" s="64"/>
      <c r="F260" s="64"/>
      <c r="G260" s="64"/>
      <c r="H260" s="64">
        <v>0.63600800000000013</v>
      </c>
      <c r="I260" s="64">
        <v>7.3408270000000009</v>
      </c>
      <c r="J260" s="64"/>
      <c r="K260" s="64"/>
      <c r="L260" s="64"/>
      <c r="M260" s="64"/>
      <c r="N260" s="64">
        <v>9.4636209999999963</v>
      </c>
      <c r="O260" s="64"/>
      <c r="P260" s="62"/>
    </row>
    <row r="261" spans="1:16" ht="15" hidden="1" customHeight="1">
      <c r="A261" s="62" t="s">
        <v>55</v>
      </c>
      <c r="B261" s="62" t="s">
        <v>55</v>
      </c>
      <c r="C261" s="62">
        <v>2009</v>
      </c>
      <c r="D261" s="64"/>
      <c r="E261" s="64"/>
      <c r="F261" s="64"/>
      <c r="G261" s="64"/>
      <c r="H261" s="64"/>
      <c r="I261" s="64"/>
      <c r="J261" s="64">
        <v>0.58682699999999988</v>
      </c>
      <c r="K261" s="64">
        <v>9.143517000000001</v>
      </c>
      <c r="L261" s="64"/>
      <c r="M261" s="64"/>
      <c r="N261" s="64">
        <v>9.4636209999999963</v>
      </c>
      <c r="O261" s="64"/>
      <c r="P261" s="62"/>
    </row>
    <row r="262" spans="1:16" ht="15" customHeight="1">
      <c r="A262" s="62" t="s">
        <v>55</v>
      </c>
      <c r="B262" s="62" t="s">
        <v>55</v>
      </c>
      <c r="C262" s="62">
        <v>2010</v>
      </c>
      <c r="D262" s="64"/>
      <c r="E262" s="64"/>
      <c r="F262" s="64"/>
      <c r="G262" s="64"/>
      <c r="H262" s="64"/>
      <c r="I262" s="64"/>
      <c r="J262" s="64"/>
      <c r="K262" s="64"/>
      <c r="L262" s="64">
        <v>0.63607599999999997</v>
      </c>
      <c r="M262" s="64">
        <v>8.8275449999999971</v>
      </c>
      <c r="N262" s="64">
        <v>9.4636209999999963</v>
      </c>
      <c r="O262" s="64"/>
      <c r="P262" s="62"/>
    </row>
    <row r="263" spans="1:16" ht="15" hidden="1" customHeight="1">
      <c r="A263" s="62" t="s">
        <v>48</v>
      </c>
      <c r="B263" s="62" t="s">
        <v>48</v>
      </c>
      <c r="C263" s="62">
        <v>2000</v>
      </c>
      <c r="D263" s="64">
        <v>1.6187619999999998</v>
      </c>
      <c r="E263" s="64">
        <v>6.6913540000000005</v>
      </c>
      <c r="F263" s="64"/>
      <c r="G263" s="64"/>
      <c r="H263" s="64"/>
      <c r="I263" s="64"/>
      <c r="J263" s="64"/>
      <c r="K263" s="64"/>
      <c r="L263" s="64"/>
      <c r="M263" s="64"/>
      <c r="N263" s="64">
        <v>9.4193890000000007</v>
      </c>
      <c r="O263" s="64"/>
      <c r="P263" s="62"/>
    </row>
    <row r="264" spans="1:16" ht="15" hidden="1" customHeight="1">
      <c r="A264" s="62" t="s">
        <v>48</v>
      </c>
      <c r="B264" s="62" t="s">
        <v>48</v>
      </c>
      <c r="C264" s="62">
        <v>2005</v>
      </c>
      <c r="D264" s="64"/>
      <c r="E264" s="64"/>
      <c r="F264" s="64">
        <v>1.833045</v>
      </c>
      <c r="G264" s="64">
        <v>7.7293219999999989</v>
      </c>
      <c r="H264" s="64"/>
      <c r="I264" s="64"/>
      <c r="J264" s="64"/>
      <c r="K264" s="64"/>
      <c r="L264" s="64"/>
      <c r="M264" s="64"/>
      <c r="N264" s="64">
        <v>9.4193890000000007</v>
      </c>
      <c r="O264" s="64"/>
      <c r="P264" s="62"/>
    </row>
    <row r="265" spans="1:16" ht="15" customHeight="1">
      <c r="A265" s="62" t="s">
        <v>48</v>
      </c>
      <c r="B265" s="62" t="s">
        <v>48</v>
      </c>
      <c r="C265" s="62">
        <v>2007</v>
      </c>
      <c r="D265" s="64"/>
      <c r="E265" s="64"/>
      <c r="F265" s="64"/>
      <c r="G265" s="64"/>
      <c r="H265" s="64">
        <v>1.8573240000000002</v>
      </c>
      <c r="I265" s="64">
        <v>7.3248860000000002</v>
      </c>
      <c r="J265" s="64"/>
      <c r="K265" s="64"/>
      <c r="L265" s="64"/>
      <c r="M265" s="64"/>
      <c r="N265" s="64">
        <v>9.4193890000000007</v>
      </c>
      <c r="O265" s="64"/>
      <c r="P265" s="62"/>
    </row>
    <row r="266" spans="1:16" ht="15" hidden="1" customHeight="1">
      <c r="A266" s="62" t="s">
        <v>48</v>
      </c>
      <c r="B266" s="62" t="s">
        <v>48</v>
      </c>
      <c r="C266" s="62">
        <v>2009</v>
      </c>
      <c r="D266" s="64"/>
      <c r="E266" s="64"/>
      <c r="F266" s="64"/>
      <c r="G266" s="64"/>
      <c r="H266" s="64"/>
      <c r="I266" s="64"/>
      <c r="J266" s="64">
        <v>1.890361</v>
      </c>
      <c r="K266" s="64">
        <v>8.1122949999999978</v>
      </c>
      <c r="L266" s="64"/>
      <c r="M266" s="64"/>
      <c r="N266" s="64">
        <v>9.4193890000000007</v>
      </c>
      <c r="O266" s="64"/>
      <c r="P266" s="62"/>
    </row>
    <row r="267" spans="1:16" ht="15" customHeight="1">
      <c r="A267" s="62" t="s">
        <v>48</v>
      </c>
      <c r="B267" s="62" t="s">
        <v>48</v>
      </c>
      <c r="C267" s="62">
        <v>2010</v>
      </c>
      <c r="D267" s="64"/>
      <c r="E267" s="64"/>
      <c r="F267" s="64"/>
      <c r="G267" s="64"/>
      <c r="H267" s="64"/>
      <c r="I267" s="64"/>
      <c r="J267" s="64"/>
      <c r="K267" s="64"/>
      <c r="L267" s="64">
        <v>1.8122590000000001</v>
      </c>
      <c r="M267" s="64">
        <v>7.6071300000000006</v>
      </c>
      <c r="N267" s="64">
        <v>9.4193890000000007</v>
      </c>
      <c r="O267" s="64"/>
      <c r="P267" s="62"/>
    </row>
    <row r="268" spans="1:16" ht="15" hidden="1" customHeight="1">
      <c r="A268" s="62" t="s">
        <v>45</v>
      </c>
      <c r="B268" s="62" t="s">
        <v>45</v>
      </c>
      <c r="C268" s="62">
        <v>2000</v>
      </c>
      <c r="D268" s="64">
        <v>0.43803000000000003</v>
      </c>
      <c r="E268" s="64">
        <v>6.8034590000000001</v>
      </c>
      <c r="F268" s="64"/>
      <c r="G268" s="64"/>
      <c r="H268" s="64"/>
      <c r="I268" s="64"/>
      <c r="J268" s="64"/>
      <c r="K268" s="64"/>
      <c r="L268" s="64"/>
      <c r="M268" s="64"/>
      <c r="N268" s="64">
        <v>8.6437809999999988</v>
      </c>
      <c r="O268" s="64"/>
      <c r="P268" s="62"/>
    </row>
    <row r="269" spans="1:16" ht="15" hidden="1" customHeight="1">
      <c r="A269" s="62" t="s">
        <v>45</v>
      </c>
      <c r="B269" s="62" t="s">
        <v>45</v>
      </c>
      <c r="C269" s="62">
        <v>2005</v>
      </c>
      <c r="D269" s="64"/>
      <c r="E269" s="64"/>
      <c r="F269" s="64">
        <v>0.171129</v>
      </c>
      <c r="G269" s="64">
        <v>6.1021190000000001</v>
      </c>
      <c r="H269" s="64"/>
      <c r="I269" s="64"/>
      <c r="J269" s="64"/>
      <c r="K269" s="64"/>
      <c r="L269" s="64"/>
      <c r="M269" s="64"/>
      <c r="N269" s="64">
        <v>8.6437809999999988</v>
      </c>
      <c r="O269" s="64"/>
      <c r="P269" s="62"/>
    </row>
    <row r="270" spans="1:16" ht="15" customHeight="1">
      <c r="A270" s="62" t="s">
        <v>45</v>
      </c>
      <c r="B270" s="62" t="s">
        <v>45</v>
      </c>
      <c r="C270" s="62">
        <v>2007</v>
      </c>
      <c r="D270" s="64"/>
      <c r="E270" s="64"/>
      <c r="F270" s="64"/>
      <c r="G270" s="64"/>
      <c r="H270" s="64">
        <v>0.12712200000000001</v>
      </c>
      <c r="I270" s="64">
        <v>6.720737999999999</v>
      </c>
      <c r="J270" s="64"/>
      <c r="K270" s="64"/>
      <c r="L270" s="64"/>
      <c r="M270" s="64"/>
      <c r="N270" s="64">
        <v>8.6437809999999988</v>
      </c>
      <c r="O270" s="64"/>
      <c r="P270" s="62"/>
    </row>
    <row r="271" spans="1:16" ht="15" hidden="1" customHeight="1">
      <c r="A271" s="62" t="s">
        <v>45</v>
      </c>
      <c r="B271" s="62" t="s">
        <v>45</v>
      </c>
      <c r="C271" s="62">
        <v>2009</v>
      </c>
      <c r="D271" s="64"/>
      <c r="E271" s="64"/>
      <c r="F271" s="64"/>
      <c r="G271" s="64"/>
      <c r="H271" s="64"/>
      <c r="I271" s="64"/>
      <c r="J271" s="64">
        <v>0.33294800000000002</v>
      </c>
      <c r="K271" s="64">
        <v>9.1432870000000008</v>
      </c>
      <c r="L271" s="64"/>
      <c r="M271" s="64"/>
      <c r="N271" s="64">
        <v>8.6437809999999988</v>
      </c>
      <c r="O271" s="64"/>
      <c r="P271" s="62"/>
    </row>
    <row r="272" spans="1:16" ht="15" customHeight="1">
      <c r="A272" s="62" t="s">
        <v>45</v>
      </c>
      <c r="B272" s="62" t="s">
        <v>45</v>
      </c>
      <c r="C272" s="62">
        <v>2010</v>
      </c>
      <c r="D272" s="64"/>
      <c r="E272" s="64"/>
      <c r="F272" s="64"/>
      <c r="G272" s="64"/>
      <c r="H272" s="64"/>
      <c r="I272" s="64"/>
      <c r="J272" s="64"/>
      <c r="K272" s="64"/>
      <c r="L272" s="64">
        <v>0.68320899999999996</v>
      </c>
      <c r="M272" s="64">
        <v>7.9605719999999991</v>
      </c>
      <c r="N272" s="64">
        <v>8.6437809999999988</v>
      </c>
      <c r="O272" s="64"/>
      <c r="P272" s="62"/>
    </row>
    <row r="273" spans="1:16" ht="15" hidden="1" customHeight="1">
      <c r="A273" s="62" t="s">
        <v>51</v>
      </c>
      <c r="B273" s="62" t="s">
        <v>51</v>
      </c>
      <c r="C273" s="62">
        <v>2000</v>
      </c>
      <c r="D273" s="64">
        <v>0.35274099999999997</v>
      </c>
      <c r="E273" s="64">
        <v>9.3175929999999987</v>
      </c>
      <c r="F273" s="64"/>
      <c r="G273" s="64"/>
      <c r="H273" s="64"/>
      <c r="I273" s="64"/>
      <c r="J273" s="64"/>
      <c r="K273" s="64"/>
      <c r="L273" s="64"/>
      <c r="M273" s="64"/>
      <c r="N273" s="64">
        <v>8.5303590000000025</v>
      </c>
      <c r="O273" s="64"/>
      <c r="P273" s="62"/>
    </row>
    <row r="274" spans="1:16" ht="15" hidden="1" customHeight="1">
      <c r="A274" s="62" t="s">
        <v>51</v>
      </c>
      <c r="B274" s="62" t="s">
        <v>51</v>
      </c>
      <c r="C274" s="62">
        <v>2005</v>
      </c>
      <c r="D274" s="64"/>
      <c r="E274" s="64"/>
      <c r="F274" s="64">
        <v>0.58796699999999991</v>
      </c>
      <c r="G274" s="64">
        <v>8.5187450000000009</v>
      </c>
      <c r="H274" s="64"/>
      <c r="I274" s="64"/>
      <c r="J274" s="64"/>
      <c r="K274" s="64"/>
      <c r="L274" s="64"/>
      <c r="M274" s="64"/>
      <c r="N274" s="64">
        <v>8.5303590000000025</v>
      </c>
      <c r="O274" s="64"/>
      <c r="P274" s="62"/>
    </row>
    <row r="275" spans="1:16" ht="15" customHeight="1">
      <c r="A275" s="62" t="s">
        <v>51</v>
      </c>
      <c r="B275" s="62" t="s">
        <v>51</v>
      </c>
      <c r="C275" s="62">
        <v>2007</v>
      </c>
      <c r="D275" s="64"/>
      <c r="E275" s="64"/>
      <c r="F275" s="64"/>
      <c r="G275" s="64"/>
      <c r="H275" s="64">
        <v>0.34757800000000005</v>
      </c>
      <c r="I275" s="64">
        <v>7.8552840000000002</v>
      </c>
      <c r="J275" s="64"/>
      <c r="K275" s="64"/>
      <c r="L275" s="64"/>
      <c r="M275" s="64"/>
      <c r="N275" s="64">
        <v>8.5303590000000025</v>
      </c>
      <c r="O275" s="64"/>
      <c r="P275" s="62"/>
    </row>
    <row r="276" spans="1:16" ht="15" hidden="1" customHeight="1">
      <c r="A276" s="62" t="s">
        <v>51</v>
      </c>
      <c r="B276" s="62" t="s">
        <v>51</v>
      </c>
      <c r="C276" s="62">
        <v>2009</v>
      </c>
      <c r="D276" s="64"/>
      <c r="E276" s="64"/>
      <c r="F276" s="64"/>
      <c r="G276" s="64"/>
      <c r="H276" s="64"/>
      <c r="I276" s="64"/>
      <c r="J276" s="64">
        <v>0.26491700000000001</v>
      </c>
      <c r="K276" s="64">
        <v>8.3982960000000002</v>
      </c>
      <c r="L276" s="64"/>
      <c r="M276" s="64"/>
      <c r="N276" s="64">
        <v>8.5303590000000025</v>
      </c>
      <c r="O276" s="64"/>
      <c r="P276" s="62"/>
    </row>
    <row r="277" spans="1:16" ht="15" customHeight="1">
      <c r="A277" s="62" t="s">
        <v>51</v>
      </c>
      <c r="B277" s="62" t="s">
        <v>51</v>
      </c>
      <c r="C277" s="62">
        <v>2010</v>
      </c>
      <c r="D277" s="64"/>
      <c r="E277" s="64"/>
      <c r="F277" s="64"/>
      <c r="G277" s="64"/>
      <c r="H277" s="64"/>
      <c r="I277" s="64"/>
      <c r="J277" s="64"/>
      <c r="K277" s="64"/>
      <c r="L277" s="64">
        <v>0.25215400000000004</v>
      </c>
      <c r="M277" s="64">
        <v>8.2782050000000016</v>
      </c>
      <c r="N277" s="64">
        <v>8.5303590000000025</v>
      </c>
      <c r="O277" s="64"/>
      <c r="P277" s="62"/>
    </row>
    <row r="278" spans="1:16" ht="15" hidden="1" customHeight="1">
      <c r="A278" s="62" t="s">
        <v>37</v>
      </c>
      <c r="B278" s="62" t="s">
        <v>37</v>
      </c>
      <c r="C278" s="62">
        <v>2000</v>
      </c>
      <c r="D278" s="64">
        <v>0.33978399999999997</v>
      </c>
      <c r="E278" s="64">
        <v>5.7573290000000004</v>
      </c>
      <c r="F278" s="64"/>
      <c r="G278" s="64"/>
      <c r="H278" s="64"/>
      <c r="I278" s="64"/>
      <c r="J278" s="64"/>
      <c r="K278" s="64"/>
      <c r="L278" s="64"/>
      <c r="M278" s="64"/>
      <c r="N278" s="64">
        <v>7.805791000000001</v>
      </c>
      <c r="O278" s="64"/>
      <c r="P278" s="62"/>
    </row>
    <row r="279" spans="1:16" ht="15" hidden="1" customHeight="1">
      <c r="A279" s="62" t="s">
        <v>37</v>
      </c>
      <c r="B279" s="62" t="s">
        <v>37</v>
      </c>
      <c r="C279" s="62">
        <v>2005</v>
      </c>
      <c r="D279" s="64"/>
      <c r="E279" s="64"/>
      <c r="F279" s="64">
        <v>0.126635</v>
      </c>
      <c r="G279" s="64">
        <v>5.4053499999999994</v>
      </c>
      <c r="H279" s="64"/>
      <c r="I279" s="64"/>
      <c r="J279" s="64"/>
      <c r="K279" s="64"/>
      <c r="L279" s="64"/>
      <c r="M279" s="64"/>
      <c r="N279" s="64">
        <v>7.805791000000001</v>
      </c>
      <c r="O279" s="64"/>
      <c r="P279" s="62"/>
    </row>
    <row r="280" spans="1:16" ht="15" customHeight="1">
      <c r="A280" s="62" t="s">
        <v>37</v>
      </c>
      <c r="B280" s="62" t="s">
        <v>37</v>
      </c>
      <c r="C280" s="62">
        <v>2007</v>
      </c>
      <c r="D280" s="64"/>
      <c r="E280" s="64"/>
      <c r="F280" s="64"/>
      <c r="G280" s="64"/>
      <c r="H280" s="64">
        <v>6.8764000000000006E-2</v>
      </c>
      <c r="I280" s="64">
        <v>5.3703310000000002</v>
      </c>
      <c r="J280" s="64"/>
      <c r="K280" s="64"/>
      <c r="L280" s="64"/>
      <c r="M280" s="64"/>
      <c r="N280" s="64">
        <v>7.805791000000001</v>
      </c>
      <c r="O280" s="64"/>
      <c r="P280" s="62"/>
    </row>
    <row r="281" spans="1:16" ht="15" hidden="1" customHeight="1">
      <c r="A281" s="62" t="s">
        <v>37</v>
      </c>
      <c r="B281" s="62" t="s">
        <v>37</v>
      </c>
      <c r="C281" s="62">
        <v>2009</v>
      </c>
      <c r="D281" s="64"/>
      <c r="E281" s="64"/>
      <c r="F281" s="64"/>
      <c r="G281" s="64"/>
      <c r="H281" s="64"/>
      <c r="I281" s="64"/>
      <c r="J281" s="64">
        <v>0.102894</v>
      </c>
      <c r="K281" s="64">
        <v>8.7091700000000003</v>
      </c>
      <c r="L281" s="64"/>
      <c r="M281" s="64"/>
      <c r="N281" s="64">
        <v>7.805791000000001</v>
      </c>
      <c r="O281" s="64"/>
      <c r="P281" s="62"/>
    </row>
    <row r="282" spans="1:16" ht="15" customHeight="1">
      <c r="A282" s="62" t="s">
        <v>37</v>
      </c>
      <c r="B282" s="62" t="s">
        <v>37</v>
      </c>
      <c r="C282" s="62">
        <v>2010</v>
      </c>
      <c r="D282" s="64"/>
      <c r="E282" s="64"/>
      <c r="F282" s="64"/>
      <c r="G282" s="64"/>
      <c r="H282" s="64"/>
      <c r="I282" s="64"/>
      <c r="J282" s="64"/>
      <c r="K282" s="64"/>
      <c r="L282" s="64">
        <v>0.15313099999999999</v>
      </c>
      <c r="M282" s="64">
        <v>7.6526600000000009</v>
      </c>
      <c r="N282" s="64">
        <v>7.805791000000001</v>
      </c>
      <c r="O282" s="64"/>
      <c r="P282" s="62"/>
    </row>
    <row r="283" spans="1:16" ht="15" hidden="1" customHeight="1">
      <c r="A283" s="62" t="s">
        <v>53</v>
      </c>
      <c r="B283" s="62" t="s">
        <v>53</v>
      </c>
      <c r="C283" s="62">
        <v>2000</v>
      </c>
      <c r="D283" s="64">
        <v>1.070595</v>
      </c>
      <c r="E283" s="64">
        <v>4.8693200000000001</v>
      </c>
      <c r="F283" s="64"/>
      <c r="G283" s="64"/>
      <c r="H283" s="64"/>
      <c r="I283" s="64"/>
      <c r="J283" s="64"/>
      <c r="K283" s="64"/>
      <c r="L283" s="64"/>
      <c r="M283" s="64"/>
      <c r="N283" s="64">
        <v>7.6770249999999995</v>
      </c>
      <c r="O283" s="64"/>
      <c r="P283" s="62"/>
    </row>
    <row r="284" spans="1:16" ht="15" hidden="1" customHeight="1">
      <c r="A284" s="62" t="s">
        <v>53</v>
      </c>
      <c r="B284" s="62" t="s">
        <v>53</v>
      </c>
      <c r="C284" s="62">
        <v>2005</v>
      </c>
      <c r="D284" s="64"/>
      <c r="E284" s="64"/>
      <c r="F284" s="64">
        <v>0.72095199999999993</v>
      </c>
      <c r="G284" s="64">
        <v>5.3698469999999991</v>
      </c>
      <c r="H284" s="64"/>
      <c r="I284" s="64"/>
      <c r="J284" s="64"/>
      <c r="K284" s="64"/>
      <c r="L284" s="64"/>
      <c r="M284" s="64"/>
      <c r="N284" s="64">
        <v>7.6770249999999995</v>
      </c>
      <c r="O284" s="64"/>
      <c r="P284" s="62"/>
    </row>
    <row r="285" spans="1:16" ht="15" customHeight="1">
      <c r="A285" s="62" t="s">
        <v>53</v>
      </c>
      <c r="B285" s="62" t="s">
        <v>53</v>
      </c>
      <c r="C285" s="62">
        <v>2007</v>
      </c>
      <c r="D285" s="64"/>
      <c r="E285" s="64"/>
      <c r="F285" s="64"/>
      <c r="G285" s="64"/>
      <c r="H285" s="64">
        <v>0.71546999999999994</v>
      </c>
      <c r="I285" s="64">
        <v>5.3005320000000005</v>
      </c>
      <c r="J285" s="64"/>
      <c r="K285" s="64"/>
      <c r="L285" s="64"/>
      <c r="M285" s="64"/>
      <c r="N285" s="64">
        <v>7.6770249999999995</v>
      </c>
      <c r="O285" s="64"/>
      <c r="P285" s="62"/>
    </row>
    <row r="286" spans="1:16" ht="15" hidden="1" customHeight="1">
      <c r="A286" s="62" t="s">
        <v>53</v>
      </c>
      <c r="B286" s="62" t="s">
        <v>53</v>
      </c>
      <c r="C286" s="62">
        <v>2009</v>
      </c>
      <c r="D286" s="64"/>
      <c r="E286" s="64"/>
      <c r="F286" s="64"/>
      <c r="G286" s="64"/>
      <c r="H286" s="64"/>
      <c r="I286" s="64"/>
      <c r="J286" s="64">
        <v>0.72122900000000001</v>
      </c>
      <c r="K286" s="64">
        <v>6.4637900000000013</v>
      </c>
      <c r="L286" s="64"/>
      <c r="M286" s="64"/>
      <c r="N286" s="64">
        <v>7.6770249999999995</v>
      </c>
      <c r="O286" s="64"/>
      <c r="P286" s="62"/>
    </row>
    <row r="287" spans="1:16" ht="15" customHeight="1">
      <c r="A287" s="62" t="s">
        <v>53</v>
      </c>
      <c r="B287" s="62" t="s">
        <v>53</v>
      </c>
      <c r="C287" s="62">
        <v>2010</v>
      </c>
      <c r="D287" s="64"/>
      <c r="E287" s="64"/>
      <c r="F287" s="64"/>
      <c r="G287" s="64"/>
      <c r="H287" s="64"/>
      <c r="I287" s="64"/>
      <c r="J287" s="64"/>
      <c r="K287" s="64"/>
      <c r="L287" s="64">
        <v>0.9699359999999998</v>
      </c>
      <c r="M287" s="64">
        <v>6.7070889999999999</v>
      </c>
      <c r="N287" s="64">
        <v>7.6770249999999995</v>
      </c>
      <c r="O287" s="64"/>
      <c r="P287" s="62"/>
    </row>
    <row r="288" spans="1:16" ht="15" hidden="1" customHeight="1">
      <c r="A288" s="62" t="s">
        <v>33</v>
      </c>
      <c r="B288" s="62" t="s">
        <v>33</v>
      </c>
      <c r="C288" s="62">
        <v>2000</v>
      </c>
      <c r="D288" s="64" t="s">
        <v>142</v>
      </c>
      <c r="E288" s="64" t="s">
        <v>142</v>
      </c>
      <c r="F288" s="64"/>
      <c r="G288" s="64"/>
      <c r="H288" s="64"/>
      <c r="I288" s="64"/>
      <c r="J288" s="64"/>
      <c r="K288" s="64"/>
      <c r="L288" s="64"/>
      <c r="M288" s="64"/>
      <c r="N288" s="64">
        <v>7.3839069999999989</v>
      </c>
      <c r="O288" s="64"/>
      <c r="P288" s="62"/>
    </row>
    <row r="289" spans="1:257" ht="15" hidden="1" customHeight="1">
      <c r="A289" s="62" t="s">
        <v>33</v>
      </c>
      <c r="B289" s="62" t="s">
        <v>33</v>
      </c>
      <c r="C289" s="62">
        <v>2005</v>
      </c>
      <c r="D289" s="64"/>
      <c r="E289" s="64"/>
      <c r="F289" s="64">
        <v>0.38840199999999991</v>
      </c>
      <c r="G289" s="64">
        <v>6.416601</v>
      </c>
      <c r="H289" s="64"/>
      <c r="I289" s="64"/>
      <c r="J289" s="64"/>
      <c r="K289" s="64"/>
      <c r="L289" s="64"/>
      <c r="M289" s="64"/>
      <c r="N289" s="64">
        <v>7.3839069999999989</v>
      </c>
      <c r="O289" s="64"/>
      <c r="P289" s="62"/>
    </row>
    <row r="290" spans="1:257" ht="15" customHeight="1">
      <c r="A290" s="62" t="s">
        <v>33</v>
      </c>
      <c r="B290" s="62" t="s">
        <v>33</v>
      </c>
      <c r="C290" s="62">
        <v>2007</v>
      </c>
      <c r="D290" s="64"/>
      <c r="E290" s="64"/>
      <c r="F290" s="64"/>
      <c r="G290" s="64"/>
      <c r="H290" s="64">
        <v>0.25082999999999994</v>
      </c>
      <c r="I290" s="64">
        <v>5.8386719999999999</v>
      </c>
      <c r="J290" s="64"/>
      <c r="K290" s="64"/>
      <c r="L290" s="64"/>
      <c r="M290" s="64"/>
      <c r="N290" s="64">
        <v>7.3839069999999989</v>
      </c>
      <c r="O290" s="64"/>
      <c r="P290" s="62"/>
    </row>
    <row r="291" spans="1:257" ht="15" hidden="1" customHeight="1">
      <c r="A291" s="62" t="s">
        <v>33</v>
      </c>
      <c r="B291" s="62" t="s">
        <v>33</v>
      </c>
      <c r="C291" s="62">
        <v>2009</v>
      </c>
      <c r="D291" s="64"/>
      <c r="E291" s="64"/>
      <c r="F291" s="64"/>
      <c r="G291" s="64"/>
      <c r="H291" s="64"/>
      <c r="I291" s="64"/>
      <c r="J291" s="64">
        <v>0.11420100000000011</v>
      </c>
      <c r="K291" s="64">
        <v>6.7669869999999994</v>
      </c>
      <c r="L291" s="64"/>
      <c r="M291" s="64"/>
      <c r="N291" s="64">
        <v>7.3839069999999989</v>
      </c>
      <c r="O291" s="64"/>
      <c r="P291" s="62"/>
    </row>
    <row r="292" spans="1:257" ht="15" customHeight="1">
      <c r="A292" s="62" t="s">
        <v>33</v>
      </c>
      <c r="B292" s="62" t="s">
        <v>33</v>
      </c>
      <c r="C292" s="62">
        <v>2010</v>
      </c>
      <c r="D292" s="64"/>
      <c r="E292" s="64"/>
      <c r="F292" s="64"/>
      <c r="G292" s="64"/>
      <c r="H292" s="64"/>
      <c r="I292" s="64"/>
      <c r="J292" s="64"/>
      <c r="K292" s="64"/>
      <c r="L292" s="64">
        <v>0.17290499999999998</v>
      </c>
      <c r="M292" s="64">
        <v>7.2110019999999988</v>
      </c>
      <c r="N292" s="64">
        <v>7.3839069999999989</v>
      </c>
      <c r="O292" s="64"/>
      <c r="P292" s="62"/>
    </row>
    <row r="293" spans="1:257" ht="15" hidden="1" customHeight="1">
      <c r="A293" s="62" t="s">
        <v>44</v>
      </c>
      <c r="B293" s="62" t="s">
        <v>44</v>
      </c>
      <c r="C293" s="62">
        <v>2000</v>
      </c>
      <c r="D293" s="64">
        <v>0.18083399999999999</v>
      </c>
      <c r="E293" s="64">
        <v>5.0397379999999989</v>
      </c>
      <c r="F293" s="64"/>
      <c r="G293" s="64"/>
      <c r="H293" s="64"/>
      <c r="I293" s="64"/>
      <c r="J293" s="64"/>
      <c r="K293" s="64"/>
      <c r="L293" s="64"/>
      <c r="M293" s="64"/>
      <c r="N293" s="64">
        <v>6.9922009999999997</v>
      </c>
      <c r="O293" s="64"/>
      <c r="P293" s="62"/>
    </row>
    <row r="294" spans="1:257" ht="15" hidden="1" customHeight="1">
      <c r="A294" s="62" t="s">
        <v>44</v>
      </c>
      <c r="B294" s="62" t="s">
        <v>44</v>
      </c>
      <c r="C294" s="62">
        <v>2005</v>
      </c>
      <c r="D294" s="64"/>
      <c r="E294" s="64"/>
      <c r="F294" s="64">
        <v>0.153196</v>
      </c>
      <c r="G294" s="64">
        <v>5.1209740000000004</v>
      </c>
      <c r="H294" s="64"/>
      <c r="I294" s="64"/>
      <c r="J294" s="64"/>
      <c r="K294" s="64"/>
      <c r="L294" s="64"/>
      <c r="M294" s="64"/>
      <c r="N294" s="64">
        <v>6.9922009999999997</v>
      </c>
      <c r="O294" s="64"/>
      <c r="P294" s="62"/>
    </row>
    <row r="295" spans="1:257" ht="15" customHeight="1">
      <c r="A295" s="62" t="s">
        <v>44</v>
      </c>
      <c r="B295" s="62" t="s">
        <v>44</v>
      </c>
      <c r="C295" s="62">
        <v>2007</v>
      </c>
      <c r="D295" s="64"/>
      <c r="E295" s="64"/>
      <c r="F295" s="64"/>
      <c r="G295" s="64"/>
      <c r="H295" s="64">
        <v>0.17128199999999999</v>
      </c>
      <c r="I295" s="64">
        <v>4.825259</v>
      </c>
      <c r="J295" s="64"/>
      <c r="K295" s="64"/>
      <c r="L295" s="64"/>
      <c r="M295" s="64"/>
      <c r="N295" s="64">
        <v>6.9922009999999997</v>
      </c>
      <c r="O295" s="64"/>
      <c r="P295" s="62"/>
    </row>
    <row r="296" spans="1:257" ht="15" hidden="1" customHeight="1">
      <c r="A296" s="62" t="s">
        <v>44</v>
      </c>
      <c r="B296" s="62" t="s">
        <v>44</v>
      </c>
      <c r="C296" s="62">
        <v>2009</v>
      </c>
      <c r="D296" s="64"/>
      <c r="E296" s="64"/>
      <c r="F296" s="64"/>
      <c r="G296" s="64"/>
      <c r="H296" s="64"/>
      <c r="I296" s="64"/>
      <c r="J296" s="64">
        <v>0.28365799999999997</v>
      </c>
      <c r="K296" s="64">
        <v>7.105029</v>
      </c>
      <c r="L296" s="64"/>
      <c r="M296" s="64"/>
      <c r="N296" s="64">
        <v>6.9922009999999997</v>
      </c>
      <c r="O296" s="64"/>
      <c r="P296" s="62"/>
    </row>
    <row r="297" spans="1:257" ht="15" customHeight="1">
      <c r="A297" s="62" t="s">
        <v>44</v>
      </c>
      <c r="B297" s="62" t="s">
        <v>44</v>
      </c>
      <c r="C297" s="62">
        <v>2010</v>
      </c>
      <c r="D297" s="64"/>
      <c r="E297" s="64"/>
      <c r="F297" s="64"/>
      <c r="G297" s="64"/>
      <c r="H297" s="64"/>
      <c r="I297" s="64"/>
      <c r="J297" s="64"/>
      <c r="K297" s="64"/>
      <c r="L297" s="64">
        <v>0.69766899999999998</v>
      </c>
      <c r="M297" s="64">
        <v>6.2945319999999993</v>
      </c>
      <c r="N297" s="64">
        <v>6.9922009999999997</v>
      </c>
      <c r="O297" s="64"/>
      <c r="P297" s="62"/>
    </row>
    <row r="298" spans="1:257" ht="1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</row>
    <row r="299" spans="1:257" ht="15" customHeight="1">
      <c r="A299" s="61" t="s">
        <v>149</v>
      </c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2"/>
      <c r="P299" s="62"/>
    </row>
    <row r="300" spans="1:257" ht="1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</row>
    <row r="301" spans="1:257" ht="15" customHeight="1">
      <c r="A301" s="62"/>
      <c r="B301" s="62"/>
      <c r="C301" s="62"/>
      <c r="D301" s="62">
        <v>2007</v>
      </c>
      <c r="E301" s="62"/>
      <c r="F301" s="62"/>
      <c r="G301" s="62">
        <v>2010</v>
      </c>
      <c r="H301" s="62"/>
      <c r="I301" s="62"/>
      <c r="J301" s="62"/>
      <c r="K301" s="62"/>
      <c r="L301" s="62"/>
      <c r="M301" s="62"/>
      <c r="N301" s="62"/>
      <c r="O301" s="62"/>
      <c r="P301" s="62"/>
    </row>
    <row r="302" spans="1:257" ht="47.25" customHeight="1">
      <c r="A302" s="63"/>
      <c r="B302" s="65"/>
      <c r="C302" s="65"/>
      <c r="D302" s="65" t="s">
        <v>144</v>
      </c>
      <c r="E302" s="65" t="s">
        <v>145</v>
      </c>
      <c r="F302" s="65" t="s">
        <v>144</v>
      </c>
      <c r="G302" s="65" t="s">
        <v>145</v>
      </c>
      <c r="H302" s="65" t="s">
        <v>144</v>
      </c>
      <c r="K302" s="63"/>
      <c r="L302" s="63"/>
      <c r="M302" s="63"/>
      <c r="N302" s="63"/>
      <c r="O302" s="63"/>
      <c r="P302" s="63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</row>
    <row r="303" spans="1:257" ht="15" customHeight="1">
      <c r="A303" s="67" t="s">
        <v>38</v>
      </c>
      <c r="B303" s="67" t="s">
        <v>38</v>
      </c>
      <c r="C303" s="67">
        <v>2007</v>
      </c>
      <c r="D303" s="68">
        <v>2.7636909999999997</v>
      </c>
      <c r="E303" s="12">
        <v>8.3277059999999992</v>
      </c>
      <c r="F303" s="68"/>
      <c r="G303" s="68"/>
      <c r="H303" s="68">
        <v>19.150463000000002</v>
      </c>
      <c r="K303" s="64"/>
      <c r="O303" s="62"/>
    </row>
    <row r="304" spans="1:257" ht="15" customHeight="1">
      <c r="A304" s="69" t="s">
        <v>38</v>
      </c>
      <c r="B304" s="69"/>
      <c r="C304" s="69">
        <v>2010</v>
      </c>
      <c r="D304" s="70"/>
      <c r="E304" s="39"/>
      <c r="F304" s="70">
        <v>5.1736979999999999</v>
      </c>
      <c r="G304" s="70">
        <v>13.976765</v>
      </c>
      <c r="H304" s="70">
        <v>19.150463000000002</v>
      </c>
      <c r="K304" s="64"/>
      <c r="O304" s="62"/>
    </row>
    <row r="305" spans="1:15" ht="15" customHeight="1">
      <c r="A305" s="69" t="s">
        <v>49</v>
      </c>
      <c r="B305" s="71" t="s">
        <v>170</v>
      </c>
      <c r="C305" s="69">
        <v>2007</v>
      </c>
      <c r="D305" s="70">
        <v>2.8144040000000001</v>
      </c>
      <c r="E305" s="39">
        <v>12.672512000000001</v>
      </c>
      <c r="F305" s="70"/>
      <c r="G305" s="70"/>
      <c r="H305" s="70">
        <v>18.358867</v>
      </c>
      <c r="K305" s="64"/>
      <c r="O305" s="62"/>
    </row>
    <row r="306" spans="1:15" ht="15" customHeight="1">
      <c r="A306" s="69" t="s">
        <v>49</v>
      </c>
      <c r="B306" s="69"/>
      <c r="C306" s="69">
        <v>2010</v>
      </c>
      <c r="D306" s="70"/>
      <c r="E306" s="39"/>
      <c r="F306" s="70">
        <v>3.4144100000000002</v>
      </c>
      <c r="G306" s="70">
        <v>14.944457</v>
      </c>
      <c r="H306" s="70">
        <v>18.358867</v>
      </c>
      <c r="K306" s="64"/>
      <c r="O306" s="62"/>
    </row>
    <row r="307" spans="1:15" ht="15" customHeight="1">
      <c r="A307" s="69" t="s">
        <v>59</v>
      </c>
      <c r="B307" s="71" t="s">
        <v>171</v>
      </c>
      <c r="C307" s="69">
        <v>2007</v>
      </c>
      <c r="D307" s="70">
        <v>2.9831460000000001</v>
      </c>
      <c r="E307" s="39">
        <v>11.819255</v>
      </c>
      <c r="F307" s="70"/>
      <c r="G307" s="70"/>
      <c r="H307" s="70">
        <v>17.680323000000001</v>
      </c>
      <c r="K307" s="64"/>
      <c r="O307" s="62"/>
    </row>
    <row r="308" spans="1:15" ht="15" customHeight="1">
      <c r="A308" s="69" t="s">
        <v>59</v>
      </c>
      <c r="B308" s="69"/>
      <c r="C308" s="69">
        <v>2010</v>
      </c>
      <c r="D308" s="70"/>
      <c r="E308" s="39"/>
      <c r="F308" s="70">
        <v>4.8427899999999999</v>
      </c>
      <c r="G308" s="70">
        <v>12.837533000000002</v>
      </c>
      <c r="H308" s="70">
        <v>17.680323000000001</v>
      </c>
      <c r="K308" s="64"/>
      <c r="O308" s="62"/>
    </row>
    <row r="309" spans="1:15" ht="15" customHeight="1">
      <c r="A309" s="69" t="s">
        <v>32</v>
      </c>
      <c r="B309" s="69" t="s">
        <v>32</v>
      </c>
      <c r="C309" s="69">
        <v>2007</v>
      </c>
      <c r="D309" s="70">
        <v>1.0996859999999999</v>
      </c>
      <c r="E309" s="39">
        <v>14.114868</v>
      </c>
      <c r="F309" s="70"/>
      <c r="G309" s="70"/>
      <c r="H309" s="70">
        <v>17.061986999999998</v>
      </c>
      <c r="K309" s="64"/>
      <c r="O309" s="62"/>
    </row>
    <row r="310" spans="1:15" ht="15" customHeight="1">
      <c r="A310" s="69" t="s">
        <v>32</v>
      </c>
      <c r="B310" s="69"/>
      <c r="C310" s="69">
        <v>2010</v>
      </c>
      <c r="D310" s="70"/>
      <c r="E310" s="39"/>
      <c r="F310" s="70">
        <v>1.30663</v>
      </c>
      <c r="G310" s="70">
        <v>15.755357</v>
      </c>
      <c r="H310" s="70">
        <v>17.061986999999998</v>
      </c>
      <c r="K310" s="64"/>
      <c r="O310" s="62"/>
    </row>
    <row r="311" spans="1:15" ht="15" customHeight="1">
      <c r="A311" s="69" t="s">
        <v>41</v>
      </c>
      <c r="B311" s="71" t="s">
        <v>72</v>
      </c>
      <c r="C311" s="69">
        <v>2007</v>
      </c>
      <c r="D311" s="70">
        <v>2.253943</v>
      </c>
      <c r="E311" s="39">
        <v>13.273921999999999</v>
      </c>
      <c r="F311" s="70"/>
      <c r="G311" s="70"/>
      <c r="H311" s="70">
        <v>16.905572999999997</v>
      </c>
      <c r="K311" s="64"/>
      <c r="O311" s="62"/>
    </row>
    <row r="312" spans="1:15" ht="15" customHeight="1">
      <c r="A312" s="69" t="s">
        <v>41</v>
      </c>
      <c r="B312" s="69"/>
      <c r="C312" s="69">
        <v>2010</v>
      </c>
      <c r="D312" s="70"/>
      <c r="E312" s="39"/>
      <c r="F312" s="70">
        <v>2.5454640000000004</v>
      </c>
      <c r="G312" s="70">
        <v>14.360108999999998</v>
      </c>
      <c r="H312" s="70">
        <v>16.905572999999997</v>
      </c>
      <c r="K312" s="64"/>
      <c r="O312" s="62"/>
    </row>
    <row r="313" spans="1:15" ht="15" customHeight="1">
      <c r="A313" s="69" t="s">
        <v>71</v>
      </c>
      <c r="B313" s="71" t="s">
        <v>172</v>
      </c>
      <c r="C313" s="69">
        <v>2007</v>
      </c>
      <c r="D313" s="70">
        <v>2.2853729999999999</v>
      </c>
      <c r="E313" s="39">
        <v>12.416376999999999</v>
      </c>
      <c r="F313" s="70"/>
      <c r="G313" s="70"/>
      <c r="H313" s="70">
        <v>16.518415000000005</v>
      </c>
      <c r="K313" s="64"/>
      <c r="O313" s="62"/>
    </row>
    <row r="314" spans="1:15" ht="15" customHeight="1">
      <c r="A314" s="69" t="s">
        <v>71</v>
      </c>
      <c r="B314" s="69"/>
      <c r="C314" s="69">
        <v>2010</v>
      </c>
      <c r="D314" s="70"/>
      <c r="E314" s="39"/>
      <c r="F314" s="70">
        <v>2.3887330000000002</v>
      </c>
      <c r="G314" s="70">
        <v>14.129682000000003</v>
      </c>
      <c r="H314" s="70">
        <v>16.518415000000005</v>
      </c>
      <c r="K314" s="64"/>
      <c r="O314" s="62"/>
    </row>
    <row r="315" spans="1:15" ht="15" customHeight="1">
      <c r="A315" s="69" t="s">
        <v>35</v>
      </c>
      <c r="B315" s="69" t="s">
        <v>35</v>
      </c>
      <c r="C315" s="69">
        <v>2007</v>
      </c>
      <c r="D315" s="70">
        <v>0.691639</v>
      </c>
      <c r="E315" s="39">
        <v>12.969999</v>
      </c>
      <c r="F315" s="70"/>
      <c r="G315" s="70"/>
      <c r="H315" s="70">
        <v>16.170841000000003</v>
      </c>
      <c r="K315" s="64"/>
      <c r="O315" s="62"/>
    </row>
    <row r="316" spans="1:15" ht="15" customHeight="1">
      <c r="A316" s="69" t="s">
        <v>35</v>
      </c>
      <c r="B316" s="69"/>
      <c r="C316" s="69">
        <v>2010</v>
      </c>
      <c r="D316" s="70"/>
      <c r="E316" s="39"/>
      <c r="F316" s="70">
        <v>0.75132399999999999</v>
      </c>
      <c r="G316" s="70">
        <v>15.419517000000003</v>
      </c>
      <c r="H316" s="70">
        <v>16.170841000000003</v>
      </c>
      <c r="K316" s="64"/>
      <c r="O316" s="62"/>
    </row>
    <row r="317" spans="1:15" ht="15" customHeight="1">
      <c r="A317" s="69" t="s">
        <v>56</v>
      </c>
      <c r="B317" s="71" t="s">
        <v>156</v>
      </c>
      <c r="C317" s="69">
        <v>2007</v>
      </c>
      <c r="D317" s="70">
        <v>0.96836900000000015</v>
      </c>
      <c r="E317" s="39">
        <v>12.160660000000002</v>
      </c>
      <c r="F317" s="70"/>
      <c r="G317" s="70"/>
      <c r="H317" s="70">
        <v>15.741416999999998</v>
      </c>
      <c r="K317" s="64"/>
      <c r="O317" s="62"/>
    </row>
    <row r="318" spans="1:15" ht="15" customHeight="1">
      <c r="A318" s="69" t="s">
        <v>56</v>
      </c>
      <c r="B318" s="69"/>
      <c r="C318" s="69">
        <v>2010</v>
      </c>
      <c r="D318" s="70"/>
      <c r="E318" s="39"/>
      <c r="F318" s="70">
        <v>1.2780670000000001</v>
      </c>
      <c r="G318" s="70">
        <v>14.463349999999998</v>
      </c>
      <c r="H318" s="70">
        <v>15.741416999999998</v>
      </c>
      <c r="K318" s="64"/>
      <c r="O318" s="62"/>
    </row>
    <row r="319" spans="1:15" ht="15" customHeight="1">
      <c r="A319" s="69" t="s">
        <v>40</v>
      </c>
      <c r="B319" s="71" t="s">
        <v>91</v>
      </c>
      <c r="C319" s="69">
        <v>2007</v>
      </c>
      <c r="D319" s="70">
        <v>1.4954680000000002</v>
      </c>
      <c r="E319" s="39">
        <v>10.871118000000001</v>
      </c>
      <c r="F319" s="70"/>
      <c r="G319" s="70"/>
      <c r="H319" s="70">
        <v>15.249547000000002</v>
      </c>
      <c r="K319" s="64"/>
      <c r="O319" s="62"/>
    </row>
    <row r="320" spans="1:15" ht="15" customHeight="1">
      <c r="A320" s="69" t="s">
        <v>40</v>
      </c>
      <c r="B320" s="69"/>
      <c r="C320" s="69">
        <v>2010</v>
      </c>
      <c r="D320" s="70"/>
      <c r="E320" s="39"/>
      <c r="F320" s="70">
        <v>2.1381669999999997</v>
      </c>
      <c r="G320" s="70">
        <v>13.111380000000002</v>
      </c>
      <c r="H320" s="70">
        <v>15.249547000000002</v>
      </c>
      <c r="K320" s="64"/>
      <c r="O320" s="62"/>
    </row>
    <row r="321" spans="1:15" ht="15" customHeight="1">
      <c r="A321" s="69" t="s">
        <v>24</v>
      </c>
      <c r="B321" s="69" t="s">
        <v>173</v>
      </c>
      <c r="C321" s="69">
        <v>2007</v>
      </c>
      <c r="D321" s="70">
        <v>1.6840850000000001</v>
      </c>
      <c r="E321" s="39">
        <v>11.431246</v>
      </c>
      <c r="F321" s="70"/>
      <c r="G321" s="70"/>
      <c r="H321" s="70">
        <v>14.929034999999999</v>
      </c>
      <c r="K321" s="64"/>
      <c r="O321" s="62"/>
    </row>
    <row r="322" spans="1:15" ht="15" customHeight="1">
      <c r="A322" s="69" t="s">
        <v>24</v>
      </c>
      <c r="B322" s="69"/>
      <c r="C322" s="69">
        <v>2010</v>
      </c>
      <c r="D322" s="70"/>
      <c r="E322" s="39"/>
      <c r="F322" s="70">
        <v>1.9547999999999996</v>
      </c>
      <c r="G322" s="70">
        <v>12.974234999999998</v>
      </c>
      <c r="H322" s="70">
        <v>14.929034999999999</v>
      </c>
      <c r="K322" s="64"/>
      <c r="O322" s="62"/>
    </row>
    <row r="323" spans="1:15" ht="15" customHeight="1">
      <c r="A323" s="69" t="s">
        <v>57</v>
      </c>
      <c r="B323" s="71" t="s">
        <v>150</v>
      </c>
      <c r="C323" s="69">
        <v>2007</v>
      </c>
      <c r="D323" s="70">
        <v>0.77082099999999998</v>
      </c>
      <c r="E323" s="39">
        <v>13.875191999999998</v>
      </c>
      <c r="F323" s="70"/>
      <c r="G323" s="70"/>
      <c r="H323" s="70">
        <v>14.720132999999997</v>
      </c>
      <c r="K323" s="64"/>
      <c r="O323" s="62"/>
    </row>
    <row r="324" spans="1:15" ht="15" customHeight="1">
      <c r="A324" s="69" t="s">
        <v>57</v>
      </c>
      <c r="B324" s="69"/>
      <c r="C324" s="69">
        <v>2010</v>
      </c>
      <c r="D324" s="70"/>
      <c r="E324" s="39"/>
      <c r="F324" s="70">
        <v>0.82006699999999999</v>
      </c>
      <c r="G324" s="70">
        <v>13.900065999999997</v>
      </c>
      <c r="H324" s="70">
        <v>14.720132999999997</v>
      </c>
      <c r="K324" s="64"/>
      <c r="O324" s="62"/>
    </row>
    <row r="325" spans="1:15" ht="15" customHeight="1">
      <c r="A325" s="69" t="s">
        <v>39</v>
      </c>
      <c r="B325" s="71" t="s">
        <v>88</v>
      </c>
      <c r="C325" s="69">
        <v>2007</v>
      </c>
      <c r="D325" s="70">
        <v>1.0222690000000001</v>
      </c>
      <c r="E325" s="39">
        <v>11.110111000000002</v>
      </c>
      <c r="F325" s="70"/>
      <c r="G325" s="70"/>
      <c r="H325" s="70">
        <v>14.443628</v>
      </c>
      <c r="K325" s="64"/>
      <c r="O325" s="62"/>
    </row>
    <row r="326" spans="1:15" ht="15" customHeight="1">
      <c r="A326" s="69" t="s">
        <v>39</v>
      </c>
      <c r="B326" s="69"/>
      <c r="C326" s="69">
        <v>2010</v>
      </c>
      <c r="D326" s="70"/>
      <c r="E326" s="39"/>
      <c r="F326" s="70">
        <v>0.95329300000000006</v>
      </c>
      <c r="G326" s="70">
        <v>13.490335</v>
      </c>
      <c r="H326" s="70">
        <v>14.443628</v>
      </c>
      <c r="K326" s="64"/>
      <c r="O326" s="62"/>
    </row>
    <row r="327" spans="1:15" ht="15" customHeight="1">
      <c r="A327" s="69" t="s">
        <v>60</v>
      </c>
      <c r="B327" s="71" t="s">
        <v>60</v>
      </c>
      <c r="C327" s="69">
        <v>2007</v>
      </c>
      <c r="D327" s="70">
        <v>0.65186900000000014</v>
      </c>
      <c r="E327" s="39">
        <v>11.905811999999999</v>
      </c>
      <c r="F327" s="70"/>
      <c r="G327" s="70"/>
      <c r="H327" s="70">
        <v>14.312668999999996</v>
      </c>
      <c r="K327" s="64"/>
      <c r="O327" s="62"/>
    </row>
    <row r="328" spans="1:15" ht="15" customHeight="1">
      <c r="A328" s="69" t="s">
        <v>60</v>
      </c>
      <c r="B328" s="69"/>
      <c r="C328" s="69">
        <v>2010</v>
      </c>
      <c r="D328" s="70"/>
      <c r="E328" s="39"/>
      <c r="F328" s="70">
        <v>0.69973900000000011</v>
      </c>
      <c r="G328" s="70">
        <v>13.612929999999997</v>
      </c>
      <c r="H328" s="70">
        <v>14.312668999999996</v>
      </c>
      <c r="K328" s="64"/>
      <c r="O328" s="62"/>
    </row>
    <row r="329" spans="1:15" ht="15" customHeight="1">
      <c r="A329" s="69" t="s">
        <v>58</v>
      </c>
      <c r="B329" s="71" t="s">
        <v>87</v>
      </c>
      <c r="C329" s="69">
        <v>2007</v>
      </c>
      <c r="D329" s="70">
        <v>2.277927</v>
      </c>
      <c r="E329" s="39">
        <v>9.9602439999999977</v>
      </c>
      <c r="F329" s="70"/>
      <c r="G329" s="70"/>
      <c r="H329" s="70">
        <v>13.926990999999999</v>
      </c>
      <c r="K329" s="64"/>
      <c r="O329" s="62"/>
    </row>
    <row r="330" spans="1:15" ht="15" customHeight="1">
      <c r="A330" s="69" t="s">
        <v>58</v>
      </c>
      <c r="B330" s="69"/>
      <c r="C330" s="69">
        <v>2010</v>
      </c>
      <c r="D330" s="70"/>
      <c r="E330" s="39"/>
      <c r="F330" s="70">
        <v>2.8713929999999999</v>
      </c>
      <c r="G330" s="70">
        <v>11.055598</v>
      </c>
      <c r="H330" s="70">
        <v>13.926990999999999</v>
      </c>
      <c r="K330" s="64"/>
      <c r="O330" s="62"/>
    </row>
    <row r="331" spans="1:15" ht="15" customHeight="1">
      <c r="A331" s="69" t="s">
        <v>50</v>
      </c>
      <c r="B331" s="71" t="s">
        <v>157</v>
      </c>
      <c r="C331" s="69">
        <v>2007</v>
      </c>
      <c r="D331" s="70">
        <v>1.0945659999999999</v>
      </c>
      <c r="E331" s="39">
        <v>11.839062</v>
      </c>
      <c r="F331" s="70"/>
      <c r="G331" s="70"/>
      <c r="H331" s="70">
        <v>13.768333999999999</v>
      </c>
      <c r="K331" s="64"/>
      <c r="O331" s="62"/>
    </row>
    <row r="332" spans="1:15" ht="15" customHeight="1">
      <c r="A332" s="69" t="s">
        <v>50</v>
      </c>
      <c r="B332" s="69"/>
      <c r="C332" s="69">
        <v>2010</v>
      </c>
      <c r="D332" s="70"/>
      <c r="E332" s="39"/>
      <c r="F332" s="70">
        <v>1.2897000000000001</v>
      </c>
      <c r="G332" s="70">
        <v>12.478634</v>
      </c>
      <c r="H332" s="70">
        <v>13.768333999999999</v>
      </c>
      <c r="K332" s="64"/>
      <c r="O332" s="62"/>
    </row>
    <row r="333" spans="1:15" ht="15" customHeight="1">
      <c r="A333" s="69" t="s">
        <v>135</v>
      </c>
      <c r="B333" s="71" t="s">
        <v>135</v>
      </c>
      <c r="C333" s="69">
        <v>2008</v>
      </c>
      <c r="D333" s="70">
        <v>0.34</v>
      </c>
      <c r="E333" s="39">
        <v>11.44</v>
      </c>
      <c r="F333" s="70"/>
      <c r="G333" s="70"/>
      <c r="H333" s="70">
        <v>13.133319999999999</v>
      </c>
      <c r="K333" s="64"/>
      <c r="O333" s="62"/>
    </row>
    <row r="334" spans="1:15" ht="15" customHeight="1">
      <c r="A334" s="69" t="s">
        <v>135</v>
      </c>
      <c r="B334" s="69"/>
      <c r="C334" s="69">
        <v>2010</v>
      </c>
      <c r="D334" s="70"/>
      <c r="E334" s="39"/>
      <c r="F334" s="70">
        <v>0.36006500000000008</v>
      </c>
      <c r="G334" s="70">
        <v>12.773254999999999</v>
      </c>
      <c r="H334" s="70">
        <v>13.133319999999999</v>
      </c>
      <c r="K334" s="64"/>
      <c r="O334" s="62"/>
    </row>
    <row r="335" spans="1:15" ht="34.5" customHeight="1">
      <c r="A335" s="69" t="s">
        <v>52</v>
      </c>
      <c r="B335" s="71" t="s">
        <v>152</v>
      </c>
      <c r="C335" s="69">
        <v>2007</v>
      </c>
      <c r="D335" s="70">
        <v>0.64422699999999999</v>
      </c>
      <c r="E335" s="39">
        <v>11.046653999999998</v>
      </c>
      <c r="F335" s="70"/>
      <c r="G335" s="70"/>
      <c r="H335" s="70">
        <v>12.713658000000001</v>
      </c>
      <c r="K335" s="64"/>
    </row>
    <row r="336" spans="1:15" ht="15" customHeight="1">
      <c r="A336" s="69" t="s">
        <v>52</v>
      </c>
      <c r="B336" s="69"/>
      <c r="C336" s="69">
        <v>2010</v>
      </c>
      <c r="D336" s="70"/>
      <c r="E336" s="39"/>
      <c r="F336" s="70">
        <v>0.78807300000000025</v>
      </c>
      <c r="G336" s="70">
        <v>11.925585</v>
      </c>
      <c r="H336" s="70">
        <v>12.713658000000001</v>
      </c>
      <c r="K336" s="64"/>
    </row>
    <row r="337" spans="1:11" ht="15" customHeight="1">
      <c r="A337" s="69" t="s">
        <v>42</v>
      </c>
      <c r="B337" s="71" t="s">
        <v>121</v>
      </c>
      <c r="C337" s="69">
        <v>2007</v>
      </c>
      <c r="D337" s="70">
        <v>0.39853399999999983</v>
      </c>
      <c r="E337" s="39">
        <v>10.655007999999999</v>
      </c>
      <c r="F337" s="70"/>
      <c r="G337" s="70"/>
      <c r="H337" s="70">
        <v>12.568483000000002</v>
      </c>
      <c r="K337" s="64"/>
    </row>
    <row r="338" spans="1:11" ht="15" customHeight="1">
      <c r="A338" s="69" t="s">
        <v>42</v>
      </c>
      <c r="B338" s="69"/>
      <c r="C338" s="69">
        <v>2010</v>
      </c>
      <c r="D338" s="70"/>
      <c r="E338" s="39"/>
      <c r="F338" s="70">
        <v>0.48329699999999998</v>
      </c>
      <c r="G338" s="70">
        <v>12.085186000000002</v>
      </c>
      <c r="H338" s="70">
        <v>12.568483000000002</v>
      </c>
      <c r="K338" s="64"/>
    </row>
    <row r="339" spans="1:11" ht="15" customHeight="1">
      <c r="A339" s="69" t="s">
        <v>54</v>
      </c>
      <c r="B339" s="71" t="s">
        <v>54</v>
      </c>
      <c r="C339" s="69">
        <v>2007</v>
      </c>
      <c r="D339" s="70">
        <v>0.49724199999999996</v>
      </c>
      <c r="E339" s="39">
        <v>10.328201999999999</v>
      </c>
      <c r="F339" s="70"/>
      <c r="G339" s="70"/>
      <c r="H339" s="70">
        <v>12.558794000000001</v>
      </c>
      <c r="K339" s="64"/>
    </row>
    <row r="340" spans="1:11" ht="15" customHeight="1">
      <c r="A340" s="69" t="s">
        <v>54</v>
      </c>
      <c r="B340" s="69"/>
      <c r="C340" s="69">
        <v>2010</v>
      </c>
      <c r="D340" s="70"/>
      <c r="E340" s="39"/>
      <c r="F340" s="70">
        <v>0.57883799999999996</v>
      </c>
      <c r="G340" s="70">
        <v>11.979956000000001</v>
      </c>
      <c r="H340" s="70">
        <v>12.558794000000001</v>
      </c>
      <c r="K340" s="64"/>
    </row>
    <row r="341" spans="1:11" ht="15" customHeight="1">
      <c r="A341" s="69" t="s">
        <v>61</v>
      </c>
      <c r="B341" s="71" t="s">
        <v>90</v>
      </c>
      <c r="C341" s="69">
        <v>2007</v>
      </c>
      <c r="D341" s="70">
        <v>1.3417699999999999</v>
      </c>
      <c r="E341" s="39">
        <v>10.694534000000001</v>
      </c>
      <c r="F341" s="70"/>
      <c r="G341" s="70"/>
      <c r="H341" s="70">
        <v>12.232845000000001</v>
      </c>
      <c r="K341" s="64"/>
    </row>
    <row r="342" spans="1:11" ht="15" customHeight="1">
      <c r="A342" s="69" t="s">
        <v>61</v>
      </c>
      <c r="B342" s="69"/>
      <c r="C342" s="69">
        <v>2010</v>
      </c>
      <c r="D342" s="70"/>
      <c r="E342" s="39"/>
      <c r="F342" s="70">
        <v>1.3454960000000002</v>
      </c>
      <c r="G342" s="70">
        <v>10.887349</v>
      </c>
      <c r="H342" s="70">
        <v>12.232845000000001</v>
      </c>
      <c r="K342" s="64"/>
    </row>
    <row r="343" spans="1:11" ht="15" customHeight="1">
      <c r="A343" s="69" t="s">
        <v>46</v>
      </c>
      <c r="B343" s="71" t="s">
        <v>92</v>
      </c>
      <c r="C343" s="69">
        <v>2007</v>
      </c>
      <c r="D343" s="70">
        <v>0.55167799999999989</v>
      </c>
      <c r="E343" s="39">
        <v>10.067059</v>
      </c>
      <c r="F343" s="70"/>
      <c r="G343" s="70"/>
      <c r="H343" s="70">
        <v>12.217112999999998</v>
      </c>
      <c r="K343" s="64"/>
    </row>
    <row r="344" spans="1:11" ht="15" customHeight="1">
      <c r="A344" s="69" t="s">
        <v>46</v>
      </c>
      <c r="B344" s="69"/>
      <c r="C344" s="69">
        <v>2010</v>
      </c>
      <c r="D344" s="70"/>
      <c r="E344" s="39"/>
      <c r="F344" s="70">
        <v>0.79867900000000003</v>
      </c>
      <c r="G344" s="70">
        <v>11.418433999999998</v>
      </c>
      <c r="H344" s="70">
        <v>12.217112999999998</v>
      </c>
      <c r="K344" s="64"/>
    </row>
    <row r="345" spans="1:11" ht="15" customHeight="1">
      <c r="A345" s="69" t="s">
        <v>136</v>
      </c>
      <c r="B345" s="71" t="s">
        <v>136</v>
      </c>
      <c r="C345" s="69">
        <v>2007</v>
      </c>
      <c r="D345" s="70" t="s">
        <v>142</v>
      </c>
      <c r="E345" s="39" t="s">
        <v>142</v>
      </c>
      <c r="F345" s="70"/>
      <c r="G345" s="70"/>
      <c r="H345" s="70">
        <v>12.177471000000001</v>
      </c>
      <c r="K345" s="64"/>
    </row>
    <row r="346" spans="1:11" ht="15" customHeight="1">
      <c r="A346" s="69" t="s">
        <v>136</v>
      </c>
      <c r="B346" s="69"/>
      <c r="C346" s="69">
        <v>2010</v>
      </c>
      <c r="D346" s="70"/>
      <c r="E346" s="39"/>
      <c r="F346" s="70">
        <v>0.60557499999999997</v>
      </c>
      <c r="G346" s="70">
        <v>11.571896000000001</v>
      </c>
      <c r="H346" s="70">
        <v>12.177471000000001</v>
      </c>
      <c r="K346" s="64"/>
    </row>
    <row r="347" spans="1:11" ht="15" customHeight="1">
      <c r="A347" s="69" t="s">
        <v>43</v>
      </c>
      <c r="B347" s="71" t="s">
        <v>93</v>
      </c>
      <c r="C347" s="69">
        <v>2007</v>
      </c>
      <c r="D347" s="70">
        <v>1.2716520000000002</v>
      </c>
      <c r="E347" s="39">
        <v>7.4581529999999994</v>
      </c>
      <c r="F347" s="70"/>
      <c r="G347" s="70"/>
      <c r="H347" s="70">
        <v>10.695053999999999</v>
      </c>
      <c r="K347" s="64"/>
    </row>
    <row r="348" spans="1:11" ht="15" customHeight="1">
      <c r="A348" s="69" t="s">
        <v>43</v>
      </c>
      <c r="B348" s="69"/>
      <c r="C348" s="69">
        <v>2010</v>
      </c>
      <c r="D348" s="70"/>
      <c r="E348" s="39"/>
      <c r="F348" s="70">
        <v>2.154731</v>
      </c>
      <c r="G348" s="70">
        <v>8.540322999999999</v>
      </c>
      <c r="H348" s="70">
        <v>10.695053999999999</v>
      </c>
      <c r="K348" s="64"/>
    </row>
    <row r="349" spans="1:11" ht="15" customHeight="1">
      <c r="A349" s="69" t="s">
        <v>47</v>
      </c>
      <c r="B349" s="71" t="s">
        <v>161</v>
      </c>
      <c r="C349" s="69">
        <v>2007</v>
      </c>
      <c r="D349" s="70">
        <v>1.287744</v>
      </c>
      <c r="E349" s="39">
        <v>9.7130769999999984</v>
      </c>
      <c r="F349" s="70"/>
      <c r="G349" s="70"/>
      <c r="H349" s="70">
        <v>10.457989</v>
      </c>
      <c r="K349" s="64"/>
    </row>
    <row r="350" spans="1:11" ht="15" customHeight="1">
      <c r="A350" s="69" t="s">
        <v>47</v>
      </c>
      <c r="B350" s="69"/>
      <c r="C350" s="69">
        <v>2010</v>
      </c>
      <c r="D350" s="70"/>
      <c r="E350" s="39"/>
      <c r="F350" s="70">
        <v>0.90959000000000012</v>
      </c>
      <c r="G350" s="70">
        <v>9.5483989999999999</v>
      </c>
      <c r="H350" s="70">
        <v>10.457989</v>
      </c>
      <c r="K350" s="64"/>
    </row>
    <row r="351" spans="1:11" ht="15" customHeight="1">
      <c r="A351" s="69" t="s">
        <v>34</v>
      </c>
      <c r="B351" s="71" t="s">
        <v>34</v>
      </c>
      <c r="C351" s="69">
        <v>2007</v>
      </c>
      <c r="D351" s="70">
        <v>0.16468800000000006</v>
      </c>
      <c r="E351" s="39">
        <v>8.7458620000000025</v>
      </c>
      <c r="F351" s="70"/>
      <c r="G351" s="70"/>
      <c r="H351" s="70">
        <v>9.7000780000000013</v>
      </c>
      <c r="K351" s="64"/>
    </row>
    <row r="352" spans="1:11" ht="15" customHeight="1">
      <c r="A352" s="69" t="s">
        <v>34</v>
      </c>
      <c r="B352" s="69"/>
      <c r="C352" s="69">
        <v>2010</v>
      </c>
      <c r="D352" s="70"/>
      <c r="E352" s="39"/>
      <c r="F352" s="70">
        <v>0.19927199999999998</v>
      </c>
      <c r="G352" s="70">
        <v>9.5008060000000008</v>
      </c>
      <c r="H352" s="70">
        <v>9.7000780000000013</v>
      </c>
      <c r="K352" s="64"/>
    </row>
    <row r="353" spans="1:11" ht="15" customHeight="1">
      <c r="A353" s="69" t="s">
        <v>55</v>
      </c>
      <c r="B353" s="71" t="s">
        <v>165</v>
      </c>
      <c r="C353" s="69">
        <v>2007</v>
      </c>
      <c r="D353" s="70">
        <v>0.63600800000000013</v>
      </c>
      <c r="E353" s="39">
        <v>7.3408270000000009</v>
      </c>
      <c r="F353" s="70"/>
      <c r="G353" s="70"/>
      <c r="H353" s="70">
        <v>9.4636209999999963</v>
      </c>
      <c r="K353" s="64"/>
    </row>
    <row r="354" spans="1:11" ht="15" customHeight="1">
      <c r="A354" s="69" t="s">
        <v>55</v>
      </c>
      <c r="B354" s="69"/>
      <c r="C354" s="69">
        <v>2010</v>
      </c>
      <c r="D354" s="70"/>
      <c r="E354" s="39"/>
      <c r="F354" s="70">
        <v>0.63607599999999997</v>
      </c>
      <c r="G354" s="70">
        <v>8.8275449999999971</v>
      </c>
      <c r="H354" s="70">
        <v>9.4636209999999963</v>
      </c>
      <c r="K354" s="64"/>
    </row>
    <row r="355" spans="1:11" ht="15" customHeight="1">
      <c r="A355" s="69" t="s">
        <v>48</v>
      </c>
      <c r="B355" s="71" t="s">
        <v>174</v>
      </c>
      <c r="C355" s="69">
        <v>2007</v>
      </c>
      <c r="D355" s="70">
        <v>1.8573240000000002</v>
      </c>
      <c r="E355" s="39">
        <v>7.3248860000000002</v>
      </c>
      <c r="F355" s="70"/>
      <c r="G355" s="70"/>
      <c r="H355" s="70">
        <v>9.4193890000000007</v>
      </c>
      <c r="K355" s="64"/>
    </row>
    <row r="356" spans="1:11" ht="15" customHeight="1">
      <c r="A356" s="69" t="s">
        <v>48</v>
      </c>
      <c r="B356" s="69"/>
      <c r="C356" s="69">
        <v>2010</v>
      </c>
      <c r="D356" s="70"/>
      <c r="E356" s="39"/>
      <c r="F356" s="70">
        <v>1.8122590000000001</v>
      </c>
      <c r="G356" s="70">
        <v>7.6071300000000006</v>
      </c>
      <c r="H356" s="70">
        <v>9.4193890000000007</v>
      </c>
      <c r="K356" s="64"/>
    </row>
    <row r="357" spans="1:11" ht="15" customHeight="1">
      <c r="A357" s="69" t="s">
        <v>45</v>
      </c>
      <c r="B357" s="71" t="s">
        <v>45</v>
      </c>
      <c r="C357" s="69">
        <v>2007</v>
      </c>
      <c r="D357" s="70">
        <v>0.12712200000000001</v>
      </c>
      <c r="E357" s="39">
        <v>6.720737999999999</v>
      </c>
      <c r="F357" s="70"/>
      <c r="G357" s="70"/>
      <c r="H357" s="70">
        <v>8.6437809999999988</v>
      </c>
      <c r="K357" s="64"/>
    </row>
    <row r="358" spans="1:11" ht="15" customHeight="1">
      <c r="A358" s="69" t="s">
        <v>45</v>
      </c>
      <c r="B358" s="69"/>
      <c r="C358" s="69">
        <v>2010</v>
      </c>
      <c r="D358" s="70"/>
      <c r="E358" s="39"/>
      <c r="F358" s="70">
        <v>0.68320899999999996</v>
      </c>
      <c r="G358" s="70">
        <v>7.9605719999999991</v>
      </c>
      <c r="H358" s="70">
        <v>8.6437809999999988</v>
      </c>
      <c r="K358" s="64"/>
    </row>
    <row r="359" spans="1:11" ht="15" customHeight="1">
      <c r="A359" s="69" t="s">
        <v>51</v>
      </c>
      <c r="B359" s="71" t="s">
        <v>76</v>
      </c>
      <c r="C359" s="69">
        <v>2007</v>
      </c>
      <c r="D359" s="70">
        <v>0.34757800000000005</v>
      </c>
      <c r="E359" s="39">
        <v>7.8552840000000002</v>
      </c>
      <c r="F359" s="70"/>
      <c r="G359" s="70"/>
      <c r="H359" s="70">
        <v>8.5303590000000025</v>
      </c>
      <c r="K359" s="64"/>
    </row>
    <row r="360" spans="1:11" ht="15" customHeight="1">
      <c r="A360" s="69" t="s">
        <v>51</v>
      </c>
      <c r="B360" s="69"/>
      <c r="C360" s="69">
        <v>2010</v>
      </c>
      <c r="D360" s="70"/>
      <c r="E360" s="39"/>
      <c r="F360" s="70">
        <v>0.25215400000000004</v>
      </c>
      <c r="G360" s="70">
        <v>8.2782050000000016</v>
      </c>
      <c r="H360" s="70">
        <v>8.5303590000000025</v>
      </c>
      <c r="K360" s="64"/>
    </row>
    <row r="361" spans="1:11" ht="15" customHeight="1">
      <c r="A361" s="69" t="s">
        <v>37</v>
      </c>
      <c r="B361" s="71" t="s">
        <v>95</v>
      </c>
      <c r="C361" s="69">
        <v>2007</v>
      </c>
      <c r="D361" s="70">
        <v>6.8764000000000006E-2</v>
      </c>
      <c r="E361" s="39">
        <v>5.3703310000000002</v>
      </c>
      <c r="F361" s="70"/>
      <c r="G361" s="70"/>
      <c r="H361" s="70">
        <v>7.805791000000001</v>
      </c>
      <c r="K361" s="64"/>
    </row>
    <row r="362" spans="1:11" ht="15" customHeight="1">
      <c r="A362" s="69" t="s">
        <v>37</v>
      </c>
      <c r="B362" s="69"/>
      <c r="C362" s="69">
        <v>2010</v>
      </c>
      <c r="D362" s="70"/>
      <c r="E362" s="39"/>
      <c r="F362" s="70">
        <v>0.15313099999999999</v>
      </c>
      <c r="G362" s="70">
        <v>7.6526600000000009</v>
      </c>
      <c r="H362" s="70">
        <v>7.805791000000001</v>
      </c>
      <c r="K362" s="64"/>
    </row>
    <row r="363" spans="1:11" ht="15" customHeight="1">
      <c r="A363" s="69" t="s">
        <v>53</v>
      </c>
      <c r="B363" s="71" t="s">
        <v>53</v>
      </c>
      <c r="C363" s="69">
        <v>2007</v>
      </c>
      <c r="D363" s="70">
        <v>0.71546999999999994</v>
      </c>
      <c r="E363" s="39">
        <v>5.3005320000000005</v>
      </c>
      <c r="F363" s="70"/>
      <c r="G363" s="70"/>
      <c r="H363" s="70">
        <v>7.6770249999999995</v>
      </c>
      <c r="K363" s="64"/>
    </row>
    <row r="364" spans="1:11" ht="15" customHeight="1">
      <c r="A364" s="69" t="s">
        <v>53</v>
      </c>
      <c r="B364" s="69"/>
      <c r="C364" s="69">
        <v>2010</v>
      </c>
      <c r="D364" s="70"/>
      <c r="E364" s="39"/>
      <c r="F364" s="70">
        <v>0.9699359999999998</v>
      </c>
      <c r="G364" s="70">
        <v>6.7070889999999999</v>
      </c>
      <c r="H364" s="70">
        <v>7.6770249999999995</v>
      </c>
      <c r="K364" s="64"/>
    </row>
    <row r="365" spans="1:11" ht="15" customHeight="1">
      <c r="A365" s="69" t="s">
        <v>33</v>
      </c>
      <c r="B365" s="71" t="s">
        <v>155</v>
      </c>
      <c r="C365" s="69">
        <v>2007</v>
      </c>
      <c r="D365" s="70">
        <v>0.25082999999999994</v>
      </c>
      <c r="E365" s="39">
        <v>5.8386719999999999</v>
      </c>
      <c r="F365" s="70"/>
      <c r="G365" s="70"/>
      <c r="H365" s="70">
        <v>7.3839069999999989</v>
      </c>
      <c r="K365" s="64"/>
    </row>
    <row r="366" spans="1:11" ht="15" customHeight="1">
      <c r="A366" s="69" t="s">
        <v>33</v>
      </c>
      <c r="B366" s="69"/>
      <c r="C366" s="69">
        <v>2010</v>
      </c>
      <c r="D366" s="70"/>
      <c r="E366" s="39"/>
      <c r="F366" s="70">
        <v>0.17290499999999998</v>
      </c>
      <c r="G366" s="70">
        <v>7.2110019999999988</v>
      </c>
      <c r="H366" s="70">
        <v>7.3839069999999989</v>
      </c>
      <c r="K366" s="64"/>
    </row>
    <row r="367" spans="1:11" ht="15" customHeight="1">
      <c r="A367" s="69" t="s">
        <v>44</v>
      </c>
      <c r="B367" s="71" t="s">
        <v>116</v>
      </c>
      <c r="C367" s="69">
        <v>2007</v>
      </c>
      <c r="D367" s="70">
        <v>0.17128199999999999</v>
      </c>
      <c r="E367" s="39">
        <v>4.825259</v>
      </c>
      <c r="F367" s="70"/>
      <c r="G367" s="70"/>
      <c r="H367" s="70">
        <v>6.9922009999999997</v>
      </c>
      <c r="K367" s="64"/>
    </row>
    <row r="368" spans="1:11" ht="15" customHeight="1">
      <c r="A368" s="72" t="s">
        <v>44</v>
      </c>
      <c r="B368" s="72"/>
      <c r="C368" s="72">
        <v>2010</v>
      </c>
      <c r="D368" s="73"/>
      <c r="E368" s="15"/>
      <c r="F368" s="73">
        <v>0.69766899999999998</v>
      </c>
      <c r="G368" s="73">
        <v>6.2945319999999993</v>
      </c>
      <c r="H368" s="73">
        <v>6.9922009999999997</v>
      </c>
      <c r="K368" s="64"/>
    </row>
    <row r="370" spans="2:10" ht="15" customHeight="1">
      <c r="B370" s="5" t="s">
        <v>80</v>
      </c>
      <c r="C370" s="48" t="s">
        <v>167</v>
      </c>
      <c r="D370" s="48"/>
      <c r="E370" s="48"/>
      <c r="F370" s="48"/>
      <c r="G370" s="48"/>
      <c r="H370" s="48"/>
      <c r="I370" s="48"/>
      <c r="J370" s="48"/>
    </row>
    <row r="371" spans="2:10" ht="15" customHeight="1">
      <c r="C371" s="5" t="s">
        <v>168</v>
      </c>
    </row>
  </sheetData>
  <autoFilter ref="A97:IW297">
    <filterColumn colId="2">
      <filters>
        <filter val="2007"/>
        <filter val="2010"/>
      </filters>
    </filterColumn>
  </autoFilter>
  <sortState ref="A99:N298">
    <sortCondition descending="1" ref="N99:N298"/>
    <sortCondition ref="C99:C298"/>
  </sortState>
  <mergeCells count="3">
    <mergeCell ref="B1:I1"/>
    <mergeCell ref="C94:J94"/>
    <mergeCell ref="C370:J370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280"/>
  <sheetViews>
    <sheetView topLeftCell="A260" workbookViewId="0">
      <selection activeCell="B279" sqref="B279:J280"/>
    </sheetView>
  </sheetViews>
  <sheetFormatPr baseColWidth="10" defaultColWidth="0" defaultRowHeight="15" customHeight="1"/>
  <cols>
    <col min="1" max="1" width="5.75" style="25" customWidth="1"/>
    <col min="2" max="2" width="14" style="5" customWidth="1"/>
    <col min="3" max="3" width="8.5" style="5" customWidth="1"/>
    <col min="4" max="5" width="11" style="5" customWidth="1"/>
    <col min="6" max="7" width="6.875" style="5" customWidth="1"/>
    <col min="8" max="8" width="11" style="5" customWidth="1"/>
    <col min="9" max="9" width="15.125" style="5" customWidth="1"/>
    <col min="10" max="10" width="11" style="5" customWidth="1"/>
    <col min="11" max="11" width="9.125" style="5" customWidth="1"/>
    <col min="12" max="257" width="11" style="5" customWidth="1"/>
    <col min="258" max="16384" width="11" style="5" hidden="1"/>
  </cols>
  <sheetData>
    <row r="1" spans="1:16" ht="34.5" customHeight="1">
      <c r="A1" s="21" t="s">
        <v>77</v>
      </c>
      <c r="B1" s="46" t="s">
        <v>169</v>
      </c>
      <c r="C1" s="47"/>
      <c r="D1" s="47"/>
      <c r="E1" s="47"/>
      <c r="F1" s="47"/>
      <c r="G1" s="47"/>
      <c r="H1" s="47"/>
      <c r="I1" s="47"/>
    </row>
    <row r="2" spans="1:16">
      <c r="A2" s="26"/>
      <c r="B2" s="1"/>
      <c r="C2" s="1"/>
      <c r="D2" s="2"/>
      <c r="E2" s="2"/>
      <c r="F2" s="2"/>
      <c r="G2" s="2"/>
      <c r="H2" s="2"/>
      <c r="I2" s="3"/>
    </row>
    <row r="3" spans="1:16" ht="45" customHeight="1">
      <c r="B3" s="5" t="s">
        <v>80</v>
      </c>
      <c r="C3" s="48" t="s">
        <v>81</v>
      </c>
      <c r="D3" s="48"/>
      <c r="E3" s="48"/>
      <c r="F3" s="48"/>
      <c r="G3" s="48"/>
      <c r="H3" s="48"/>
      <c r="I3" s="48"/>
      <c r="J3" s="48"/>
    </row>
    <row r="5" spans="1:16">
      <c r="A5" s="62" t="s">
        <v>69</v>
      </c>
      <c r="C5" s="62"/>
      <c r="D5" s="62">
        <v>2000</v>
      </c>
      <c r="E5" s="62"/>
      <c r="F5" s="62">
        <v>2005</v>
      </c>
      <c r="G5" s="62"/>
      <c r="H5" s="62">
        <v>2007</v>
      </c>
      <c r="I5" s="62"/>
      <c r="J5" s="62">
        <v>2009</v>
      </c>
      <c r="K5" s="62"/>
      <c r="L5" s="62">
        <v>2010</v>
      </c>
      <c r="M5" s="62"/>
      <c r="N5" s="62" t="s">
        <v>146</v>
      </c>
      <c r="O5" s="62" t="s">
        <v>70</v>
      </c>
      <c r="P5" s="62" t="s">
        <v>78</v>
      </c>
    </row>
    <row r="6" spans="1:16" s="29" customFormat="1" ht="45">
      <c r="A6" s="63"/>
      <c r="B6" s="65"/>
      <c r="C6" s="65"/>
      <c r="D6" s="65" t="s">
        <v>144</v>
      </c>
      <c r="E6" s="65" t="s">
        <v>145</v>
      </c>
      <c r="F6" s="65" t="s">
        <v>144</v>
      </c>
      <c r="G6" s="65" t="s">
        <v>145</v>
      </c>
      <c r="H6" s="65" t="s">
        <v>144</v>
      </c>
      <c r="I6" s="65" t="s">
        <v>145</v>
      </c>
      <c r="J6" s="65" t="s">
        <v>144</v>
      </c>
      <c r="K6" s="65" t="s">
        <v>145</v>
      </c>
      <c r="L6" s="65" t="s">
        <v>144</v>
      </c>
      <c r="M6" s="65" t="s">
        <v>145</v>
      </c>
      <c r="N6" s="65"/>
      <c r="O6" s="63"/>
      <c r="P6" s="63"/>
    </row>
    <row r="7" spans="1:16" ht="15" customHeight="1">
      <c r="A7" s="62" t="s">
        <v>35</v>
      </c>
      <c r="B7" s="62" t="s">
        <v>35</v>
      </c>
      <c r="C7" s="62">
        <v>2000</v>
      </c>
      <c r="D7" s="64">
        <v>0.80875799999999998</v>
      </c>
      <c r="E7" s="64">
        <v>27.243324000000001</v>
      </c>
      <c r="F7" s="64"/>
      <c r="G7" s="64"/>
      <c r="H7" s="64"/>
      <c r="I7" s="64"/>
      <c r="J7" s="64"/>
      <c r="K7" s="64"/>
      <c r="L7" s="64"/>
      <c r="M7" s="64"/>
      <c r="N7" s="64">
        <v>32.406072999999999</v>
      </c>
      <c r="O7" s="62"/>
      <c r="P7" s="62"/>
    </row>
    <row r="8" spans="1:16" ht="15" customHeight="1">
      <c r="A8" s="62" t="s">
        <v>35</v>
      </c>
      <c r="B8" s="62"/>
      <c r="C8" s="62">
        <v>2005</v>
      </c>
      <c r="D8" s="64"/>
      <c r="E8" s="64"/>
      <c r="F8" s="64">
        <v>0.89747299999999997</v>
      </c>
      <c r="G8" s="64">
        <v>28.494865999999998</v>
      </c>
      <c r="H8" s="64"/>
      <c r="I8" s="64"/>
      <c r="J8" s="64"/>
      <c r="K8" s="64"/>
      <c r="L8" s="64"/>
      <c r="M8" s="64"/>
      <c r="N8" s="64">
        <v>32.406072999999999</v>
      </c>
      <c r="O8" s="62"/>
      <c r="P8" s="62"/>
    </row>
    <row r="9" spans="1:16" ht="15" customHeight="1">
      <c r="A9" s="62" t="s">
        <v>35</v>
      </c>
      <c r="B9" s="62"/>
      <c r="C9" s="62">
        <v>2007</v>
      </c>
      <c r="D9" s="64"/>
      <c r="E9" s="64"/>
      <c r="F9" s="64"/>
      <c r="G9" s="64"/>
      <c r="H9" s="64">
        <v>0.88975700000000002</v>
      </c>
      <c r="I9" s="64">
        <v>27.102611</v>
      </c>
      <c r="J9" s="64"/>
      <c r="K9" s="64"/>
      <c r="L9" s="64"/>
      <c r="M9" s="64"/>
      <c r="N9" s="64">
        <v>32.406072999999999</v>
      </c>
      <c r="O9" s="62"/>
      <c r="P9" s="62"/>
    </row>
    <row r="10" spans="1:16" ht="15" customHeight="1">
      <c r="A10" s="62" t="s">
        <v>35</v>
      </c>
      <c r="B10" s="62"/>
      <c r="C10" s="62">
        <v>2009</v>
      </c>
      <c r="D10" s="64"/>
      <c r="E10" s="64"/>
      <c r="F10" s="64"/>
      <c r="G10" s="64"/>
      <c r="H10" s="64"/>
      <c r="I10" s="64"/>
      <c r="J10" s="64">
        <v>0.98859200000000003</v>
      </c>
      <c r="K10" s="64">
        <v>31.325116000000001</v>
      </c>
      <c r="L10" s="64"/>
      <c r="M10" s="64"/>
      <c r="N10" s="64">
        <v>32.406072999999999</v>
      </c>
      <c r="O10" s="62"/>
      <c r="P10" s="62"/>
    </row>
    <row r="11" spans="1:16" ht="15" customHeight="1">
      <c r="A11" s="62" t="s">
        <v>35</v>
      </c>
      <c r="B11" s="62"/>
      <c r="C11" s="62">
        <v>2010</v>
      </c>
      <c r="D11" s="64"/>
      <c r="E11" s="64"/>
      <c r="F11" s="64"/>
      <c r="G11" s="64"/>
      <c r="H11" s="64"/>
      <c r="I11" s="64"/>
      <c r="J11" s="64"/>
      <c r="K11" s="64"/>
      <c r="L11" s="64">
        <v>0.98957899999999999</v>
      </c>
      <c r="M11" s="64">
        <v>31.416494</v>
      </c>
      <c r="N11" s="64">
        <v>32.406072999999999</v>
      </c>
      <c r="O11" s="62"/>
      <c r="P11" s="62"/>
    </row>
    <row r="12" spans="1:16" ht="15" customHeight="1">
      <c r="A12" s="62" t="s">
        <v>41</v>
      </c>
      <c r="B12" s="62" t="s">
        <v>41</v>
      </c>
      <c r="C12" s="62">
        <v>2000</v>
      </c>
      <c r="D12" s="64">
        <v>3.268554</v>
      </c>
      <c r="E12" s="64">
        <v>24.454946</v>
      </c>
      <c r="F12" s="64"/>
      <c r="G12" s="64"/>
      <c r="H12" s="64"/>
      <c r="I12" s="64"/>
      <c r="J12" s="64"/>
      <c r="K12" s="64"/>
      <c r="L12" s="64"/>
      <c r="M12" s="64"/>
      <c r="N12" s="64">
        <v>32.044080999999998</v>
      </c>
      <c r="O12" s="62"/>
      <c r="P12" s="62"/>
    </row>
    <row r="13" spans="1:16" ht="15" customHeight="1">
      <c r="A13" s="62" t="s">
        <v>41</v>
      </c>
      <c r="B13" s="62"/>
      <c r="C13" s="62">
        <v>2005</v>
      </c>
      <c r="D13" s="64"/>
      <c r="E13" s="64"/>
      <c r="F13" s="64">
        <v>3.5273479999999999</v>
      </c>
      <c r="G13" s="64">
        <v>26.11205</v>
      </c>
      <c r="H13" s="64"/>
      <c r="I13" s="64"/>
      <c r="J13" s="64"/>
      <c r="K13" s="64"/>
      <c r="L13" s="64"/>
      <c r="M13" s="64"/>
      <c r="N13" s="64">
        <v>32.044080999999998</v>
      </c>
      <c r="O13" s="62"/>
      <c r="P13" s="62"/>
    </row>
    <row r="14" spans="1:16" ht="15" customHeight="1">
      <c r="A14" s="62" t="s">
        <v>41</v>
      </c>
      <c r="B14" s="62"/>
      <c r="C14" s="62">
        <v>2007</v>
      </c>
      <c r="D14" s="64"/>
      <c r="E14" s="64"/>
      <c r="F14" s="64"/>
      <c r="G14" s="64"/>
      <c r="H14" s="64">
        <v>3.2811270000000001</v>
      </c>
      <c r="I14" s="64">
        <v>26.041435</v>
      </c>
      <c r="J14" s="64"/>
      <c r="K14" s="64"/>
      <c r="L14" s="64"/>
      <c r="M14" s="64"/>
      <c r="N14" s="64">
        <v>32.044080999999998</v>
      </c>
      <c r="O14" s="62"/>
      <c r="P14" s="62"/>
    </row>
    <row r="15" spans="1:16" ht="15" customHeight="1">
      <c r="A15" s="62" t="s">
        <v>41</v>
      </c>
      <c r="B15" s="62"/>
      <c r="C15" s="62">
        <v>2009</v>
      </c>
      <c r="D15" s="64"/>
      <c r="E15" s="64"/>
      <c r="F15" s="64"/>
      <c r="G15" s="64"/>
      <c r="H15" s="64"/>
      <c r="I15" s="64"/>
      <c r="J15" s="64">
        <v>3.5993520000000001</v>
      </c>
      <c r="K15" s="64">
        <v>28.295120000000001</v>
      </c>
      <c r="L15" s="64"/>
      <c r="M15" s="64"/>
      <c r="N15" s="64">
        <v>32.044080999999998</v>
      </c>
      <c r="O15" s="62"/>
      <c r="P15" s="62"/>
    </row>
    <row r="16" spans="1:16" ht="15" customHeight="1">
      <c r="A16" s="62" t="s">
        <v>41</v>
      </c>
      <c r="B16" s="62"/>
      <c r="C16" s="62">
        <v>2010</v>
      </c>
      <c r="D16" s="64"/>
      <c r="E16" s="64"/>
      <c r="F16" s="64"/>
      <c r="G16" s="64"/>
      <c r="H16" s="64"/>
      <c r="I16" s="64"/>
      <c r="J16" s="64"/>
      <c r="K16" s="64"/>
      <c r="L16" s="64">
        <v>3.5682200000000002</v>
      </c>
      <c r="M16" s="64">
        <v>28.475860999999998</v>
      </c>
      <c r="N16" s="64">
        <v>32.044080999999998</v>
      </c>
      <c r="O16" s="62"/>
      <c r="P16" s="62"/>
    </row>
    <row r="17" spans="1:16" ht="15" customHeight="1">
      <c r="A17" s="62" t="s">
        <v>49</v>
      </c>
      <c r="B17" s="62" t="s">
        <v>49</v>
      </c>
      <c r="C17" s="62">
        <v>2000</v>
      </c>
      <c r="D17" s="64">
        <v>2.978993</v>
      </c>
      <c r="E17" s="64">
        <v>21.742272</v>
      </c>
      <c r="F17" s="64"/>
      <c r="G17" s="64"/>
      <c r="H17" s="64"/>
      <c r="I17" s="64"/>
      <c r="J17" s="64"/>
      <c r="K17" s="64"/>
      <c r="L17" s="64"/>
      <c r="M17" s="64"/>
      <c r="N17" s="64">
        <v>30.191255000000002</v>
      </c>
      <c r="O17" s="62"/>
      <c r="P17" s="62"/>
    </row>
    <row r="18" spans="1:16" ht="15" customHeight="1">
      <c r="A18" s="62" t="s">
        <v>49</v>
      </c>
      <c r="B18" s="62"/>
      <c r="C18" s="62">
        <v>2005</v>
      </c>
      <c r="D18" s="64"/>
      <c r="E18" s="64"/>
      <c r="F18" s="64">
        <v>3.0954000000000002</v>
      </c>
      <c r="G18" s="64">
        <v>22.897622999999999</v>
      </c>
      <c r="H18" s="64"/>
      <c r="I18" s="64"/>
      <c r="J18" s="64"/>
      <c r="K18" s="64"/>
      <c r="L18" s="64"/>
      <c r="M18" s="64"/>
      <c r="N18" s="64">
        <v>30.191255000000002</v>
      </c>
      <c r="O18" s="62"/>
      <c r="P18" s="62"/>
    </row>
    <row r="19" spans="1:16" ht="15" customHeight="1">
      <c r="A19" s="62" t="s">
        <v>49</v>
      </c>
      <c r="B19" s="62"/>
      <c r="C19" s="62">
        <v>2007</v>
      </c>
      <c r="D19" s="64"/>
      <c r="E19" s="64"/>
      <c r="F19" s="64"/>
      <c r="G19" s="64"/>
      <c r="H19" s="64">
        <v>3.705492</v>
      </c>
      <c r="I19" s="64">
        <v>22.981673000000001</v>
      </c>
      <c r="J19" s="64"/>
      <c r="K19" s="64"/>
      <c r="L19" s="64"/>
      <c r="M19" s="64"/>
      <c r="N19" s="64">
        <v>30.191255000000002</v>
      </c>
      <c r="O19" s="62"/>
      <c r="P19" s="62"/>
    </row>
    <row r="20" spans="1:16" ht="15" customHeight="1">
      <c r="A20" s="62" t="s">
        <v>49</v>
      </c>
      <c r="B20" s="62"/>
      <c r="C20" s="62">
        <v>2009</v>
      </c>
      <c r="D20" s="64"/>
      <c r="E20" s="64"/>
      <c r="F20" s="64"/>
      <c r="G20" s="64"/>
      <c r="H20" s="64"/>
      <c r="I20" s="64"/>
      <c r="J20" s="64">
        <v>4.5002490000000002</v>
      </c>
      <c r="K20" s="64">
        <v>25.186354999999999</v>
      </c>
      <c r="L20" s="64"/>
      <c r="M20" s="64"/>
      <c r="N20" s="64">
        <v>30.191255000000002</v>
      </c>
      <c r="O20" s="62"/>
      <c r="P20" s="62"/>
    </row>
    <row r="21" spans="1:16" ht="15" customHeight="1">
      <c r="A21" s="62" t="s">
        <v>49</v>
      </c>
      <c r="B21" s="62"/>
      <c r="C21" s="62">
        <v>2010</v>
      </c>
      <c r="D21" s="64"/>
      <c r="E21" s="64"/>
      <c r="F21" s="64"/>
      <c r="G21" s="64"/>
      <c r="H21" s="64"/>
      <c r="I21" s="64"/>
      <c r="J21" s="64"/>
      <c r="K21" s="64"/>
      <c r="L21" s="64">
        <v>4.6101840000000003</v>
      </c>
      <c r="M21" s="64">
        <v>25.581071000000001</v>
      </c>
      <c r="N21" s="64">
        <v>30.191255000000002</v>
      </c>
      <c r="O21" s="62"/>
      <c r="P21" s="62"/>
    </row>
    <row r="22" spans="1:16" ht="15" customHeight="1">
      <c r="A22" s="62" t="s">
        <v>57</v>
      </c>
      <c r="B22" s="62" t="s">
        <v>57</v>
      </c>
      <c r="C22" s="62">
        <v>2000</v>
      </c>
      <c r="D22" s="64">
        <v>1.3703259999999999</v>
      </c>
      <c r="E22" s="64">
        <v>27.921620000000001</v>
      </c>
      <c r="F22" s="64"/>
      <c r="G22" s="64"/>
      <c r="H22" s="64"/>
      <c r="I22" s="64"/>
      <c r="J22" s="64"/>
      <c r="K22" s="64"/>
      <c r="L22" s="64"/>
      <c r="M22" s="64"/>
      <c r="N22" s="64">
        <v>29.899946999999997</v>
      </c>
      <c r="O22" s="62"/>
      <c r="P22" s="62"/>
    </row>
    <row r="23" spans="1:16" ht="15" customHeight="1">
      <c r="A23" s="62" t="s">
        <v>57</v>
      </c>
      <c r="B23" s="62"/>
      <c r="C23" s="62">
        <v>2005</v>
      </c>
      <c r="D23" s="64"/>
      <c r="E23" s="64"/>
      <c r="F23" s="64">
        <v>0.88045099999999998</v>
      </c>
      <c r="G23" s="64">
        <v>29.664636000000002</v>
      </c>
      <c r="H23" s="64"/>
      <c r="I23" s="64"/>
      <c r="J23" s="64"/>
      <c r="K23" s="64"/>
      <c r="L23" s="64"/>
      <c r="M23" s="64"/>
      <c r="N23" s="64">
        <v>29.899946999999997</v>
      </c>
      <c r="O23" s="62"/>
      <c r="P23" s="62"/>
    </row>
    <row r="24" spans="1:16" ht="15" customHeight="1">
      <c r="A24" s="62" t="s">
        <v>57</v>
      </c>
      <c r="B24" s="62"/>
      <c r="C24" s="62">
        <v>2007</v>
      </c>
      <c r="D24" s="64"/>
      <c r="E24" s="64"/>
      <c r="F24" s="64"/>
      <c r="G24" s="64"/>
      <c r="H24" s="64">
        <v>0.78368099999999996</v>
      </c>
      <c r="I24" s="64">
        <v>27.844688999999999</v>
      </c>
      <c r="J24" s="64"/>
      <c r="K24" s="64"/>
      <c r="L24" s="64"/>
      <c r="M24" s="64"/>
      <c r="N24" s="64">
        <v>29.899946999999997</v>
      </c>
      <c r="O24" s="62"/>
      <c r="P24" s="62"/>
    </row>
    <row r="25" spans="1:16" ht="15" customHeight="1">
      <c r="A25" s="62" t="s">
        <v>57</v>
      </c>
      <c r="B25" s="62"/>
      <c r="C25" s="62">
        <v>2009</v>
      </c>
      <c r="D25" s="64"/>
      <c r="E25" s="64"/>
      <c r="F25" s="64"/>
      <c r="G25" s="64"/>
      <c r="H25" s="64"/>
      <c r="I25" s="64"/>
      <c r="J25" s="64">
        <v>0.86132699999999995</v>
      </c>
      <c r="K25" s="64">
        <v>30.543823</v>
      </c>
      <c r="L25" s="64"/>
      <c r="M25" s="64"/>
      <c r="N25" s="64">
        <v>29.899946999999997</v>
      </c>
      <c r="O25" s="62"/>
      <c r="P25" s="62"/>
    </row>
    <row r="26" spans="1:16" ht="15" customHeight="1">
      <c r="A26" s="62" t="s">
        <v>57</v>
      </c>
      <c r="B26" s="62"/>
      <c r="C26" s="62">
        <v>2010</v>
      </c>
      <c r="D26" s="64"/>
      <c r="E26" s="64"/>
      <c r="F26" s="64"/>
      <c r="G26" s="64"/>
      <c r="H26" s="64"/>
      <c r="I26" s="64"/>
      <c r="J26" s="64"/>
      <c r="K26" s="64"/>
      <c r="L26" s="64">
        <v>0.83537799999999995</v>
      </c>
      <c r="M26" s="64">
        <v>29.064568999999999</v>
      </c>
      <c r="N26" s="64">
        <v>29.899946999999997</v>
      </c>
      <c r="O26" s="62"/>
      <c r="P26" s="62"/>
    </row>
    <row r="27" spans="1:16" ht="15" customHeight="1">
      <c r="A27" s="62" t="s">
        <v>56</v>
      </c>
      <c r="B27" s="62" t="s">
        <v>56</v>
      </c>
      <c r="C27" s="62">
        <v>2000</v>
      </c>
      <c r="D27" s="64">
        <v>1.524926</v>
      </c>
      <c r="E27" s="64">
        <v>22.781935000000001</v>
      </c>
      <c r="F27" s="64"/>
      <c r="G27" s="64"/>
      <c r="H27" s="64"/>
      <c r="I27" s="64"/>
      <c r="J27" s="64"/>
      <c r="K27" s="64"/>
      <c r="L27" s="64"/>
      <c r="M27" s="64"/>
      <c r="N27" s="64">
        <v>29.735363</v>
      </c>
      <c r="O27" s="62"/>
      <c r="P27" s="62"/>
    </row>
    <row r="28" spans="1:16" ht="15" customHeight="1">
      <c r="A28" s="62" t="s">
        <v>56</v>
      </c>
      <c r="B28" s="62"/>
      <c r="C28" s="62">
        <v>2005</v>
      </c>
      <c r="D28" s="64"/>
      <c r="E28" s="64"/>
      <c r="F28" s="64">
        <v>1.3113049999999999</v>
      </c>
      <c r="G28" s="64">
        <v>24.547599999999999</v>
      </c>
      <c r="H28" s="64"/>
      <c r="I28" s="64"/>
      <c r="J28" s="64"/>
      <c r="K28" s="64"/>
      <c r="L28" s="64"/>
      <c r="M28" s="64"/>
      <c r="N28" s="64">
        <v>29.735363</v>
      </c>
      <c r="O28" s="62"/>
      <c r="P28" s="62"/>
    </row>
    <row r="29" spans="1:16" ht="15" customHeight="1">
      <c r="A29" s="62" t="s">
        <v>56</v>
      </c>
      <c r="B29" s="62"/>
      <c r="C29" s="62">
        <v>2007</v>
      </c>
      <c r="D29" s="64"/>
      <c r="E29" s="64"/>
      <c r="F29" s="64"/>
      <c r="G29" s="64"/>
      <c r="H29" s="64">
        <v>1.0974900000000001</v>
      </c>
      <c r="I29" s="64">
        <v>23.480747000000001</v>
      </c>
      <c r="J29" s="64"/>
      <c r="K29" s="64"/>
      <c r="L29" s="64"/>
      <c r="M29" s="64"/>
      <c r="N29" s="64">
        <v>29.735363</v>
      </c>
      <c r="O29" s="62"/>
      <c r="P29" s="62"/>
    </row>
    <row r="30" spans="1:16" ht="15" customHeight="1">
      <c r="A30" s="62" t="s">
        <v>56</v>
      </c>
      <c r="B30" s="62"/>
      <c r="C30" s="62">
        <v>2009</v>
      </c>
      <c r="D30" s="64"/>
      <c r="E30" s="64"/>
      <c r="F30" s="64"/>
      <c r="G30" s="64"/>
      <c r="H30" s="64"/>
      <c r="I30" s="64"/>
      <c r="J30" s="64">
        <v>1.27318</v>
      </c>
      <c r="K30" s="64">
        <v>28.263715999999999</v>
      </c>
      <c r="L30" s="64"/>
      <c r="M30" s="64"/>
      <c r="N30" s="64">
        <v>29.735363</v>
      </c>
      <c r="O30" s="62"/>
      <c r="P30" s="62"/>
    </row>
    <row r="31" spans="1:16" ht="15" customHeight="1">
      <c r="A31" s="62" t="s">
        <v>56</v>
      </c>
      <c r="B31" s="62"/>
      <c r="C31" s="62">
        <v>2010</v>
      </c>
      <c r="D31" s="64"/>
      <c r="E31" s="64"/>
      <c r="F31" s="64"/>
      <c r="G31" s="64"/>
      <c r="H31" s="64"/>
      <c r="I31" s="64"/>
      <c r="J31" s="64"/>
      <c r="K31" s="64"/>
      <c r="L31" s="64">
        <v>1.305528</v>
      </c>
      <c r="M31" s="64">
        <v>28.429835000000001</v>
      </c>
      <c r="N31" s="64">
        <v>29.735363</v>
      </c>
      <c r="O31" s="62"/>
      <c r="P31" s="62"/>
    </row>
    <row r="32" spans="1:16" ht="15" customHeight="1">
      <c r="A32" s="62" t="s">
        <v>50</v>
      </c>
      <c r="B32" s="62" t="s">
        <v>50</v>
      </c>
      <c r="C32" s="62">
        <v>2000</v>
      </c>
      <c r="D32" s="64">
        <v>1.698536</v>
      </c>
      <c r="E32" s="64">
        <v>25.748419999999999</v>
      </c>
      <c r="F32" s="64"/>
      <c r="G32" s="64"/>
      <c r="H32" s="64"/>
      <c r="I32" s="64"/>
      <c r="J32" s="64"/>
      <c r="K32" s="64"/>
      <c r="L32" s="64"/>
      <c r="M32" s="64"/>
      <c r="N32" s="64">
        <v>29.509373</v>
      </c>
      <c r="O32" s="62"/>
      <c r="P32" s="62"/>
    </row>
    <row r="33" spans="1:16" ht="15" customHeight="1">
      <c r="A33" s="62" t="s">
        <v>50</v>
      </c>
      <c r="B33" s="62"/>
      <c r="C33" s="62">
        <v>2005</v>
      </c>
      <c r="D33" s="64"/>
      <c r="E33" s="64"/>
      <c r="F33" s="64">
        <v>1.816848</v>
      </c>
      <c r="G33" s="64">
        <v>26.018239000000001</v>
      </c>
      <c r="H33" s="64"/>
      <c r="I33" s="64"/>
      <c r="J33" s="64"/>
      <c r="K33" s="64"/>
      <c r="L33" s="64"/>
      <c r="M33" s="64"/>
      <c r="N33" s="64">
        <v>29.509373</v>
      </c>
      <c r="O33" s="62"/>
      <c r="P33" s="62"/>
    </row>
    <row r="34" spans="1:16" ht="15" customHeight="1">
      <c r="A34" s="62" t="s">
        <v>50</v>
      </c>
      <c r="B34" s="62"/>
      <c r="C34" s="62">
        <v>2007</v>
      </c>
      <c r="D34" s="64"/>
      <c r="E34" s="64"/>
      <c r="F34" s="64"/>
      <c r="G34" s="64"/>
      <c r="H34" s="64">
        <v>1.814603</v>
      </c>
      <c r="I34" s="64">
        <v>25.105615</v>
      </c>
      <c r="J34" s="64"/>
      <c r="K34" s="64"/>
      <c r="L34" s="64"/>
      <c r="M34" s="64"/>
      <c r="N34" s="64">
        <v>29.509373</v>
      </c>
      <c r="O34" s="62"/>
      <c r="P34" s="62"/>
    </row>
    <row r="35" spans="1:16" ht="15" customHeight="1">
      <c r="A35" s="62" t="s">
        <v>50</v>
      </c>
      <c r="B35" s="62"/>
      <c r="C35" s="62">
        <v>2009</v>
      </c>
      <c r="D35" s="64"/>
      <c r="E35" s="64"/>
      <c r="F35" s="64"/>
      <c r="G35" s="64"/>
      <c r="H35" s="64"/>
      <c r="I35" s="64"/>
      <c r="J35" s="64">
        <v>2.112825</v>
      </c>
      <c r="K35" s="64">
        <v>27.607500000000002</v>
      </c>
      <c r="L35" s="64"/>
      <c r="M35" s="64"/>
      <c r="N35" s="64">
        <v>29.509373</v>
      </c>
      <c r="O35" s="62"/>
      <c r="P35" s="62"/>
    </row>
    <row r="36" spans="1:16" ht="15" customHeight="1">
      <c r="A36" s="62" t="s">
        <v>50</v>
      </c>
      <c r="B36" s="62"/>
      <c r="C36" s="62">
        <v>2010</v>
      </c>
      <c r="D36" s="64"/>
      <c r="E36" s="64"/>
      <c r="F36" s="64"/>
      <c r="G36" s="64"/>
      <c r="H36" s="64"/>
      <c r="I36" s="64"/>
      <c r="J36" s="64"/>
      <c r="K36" s="64"/>
      <c r="L36" s="64">
        <v>2.133162</v>
      </c>
      <c r="M36" s="64">
        <v>27.376211000000001</v>
      </c>
      <c r="N36" s="64">
        <v>29.509373</v>
      </c>
      <c r="O36" s="62"/>
      <c r="P36" s="62"/>
    </row>
    <row r="37" spans="1:16" ht="15" customHeight="1">
      <c r="A37" s="62" t="s">
        <v>132</v>
      </c>
      <c r="B37" s="62" t="s">
        <v>132</v>
      </c>
      <c r="C37" s="62">
        <v>2000</v>
      </c>
      <c r="D37" s="64">
        <v>2.8825759999999998</v>
      </c>
      <c r="E37" s="64">
        <v>25.788115999999999</v>
      </c>
      <c r="F37" s="64"/>
      <c r="G37" s="64"/>
      <c r="H37" s="64"/>
      <c r="I37" s="64"/>
      <c r="J37" s="64"/>
      <c r="K37" s="64"/>
      <c r="L37" s="64"/>
      <c r="M37" s="64"/>
      <c r="N37" s="64">
        <v>29.443753000000001</v>
      </c>
      <c r="O37" s="62"/>
      <c r="P37" s="62"/>
    </row>
    <row r="38" spans="1:16" ht="15" customHeight="1">
      <c r="A38" s="62" t="s">
        <v>132</v>
      </c>
      <c r="B38" s="62"/>
      <c r="C38" s="62">
        <v>2005</v>
      </c>
      <c r="D38" s="64"/>
      <c r="E38" s="64"/>
      <c r="F38" s="64">
        <v>3.5126189999999999</v>
      </c>
      <c r="G38" s="64">
        <v>25.451747999999998</v>
      </c>
      <c r="H38" s="64"/>
      <c r="I38" s="64"/>
      <c r="J38" s="64"/>
      <c r="K38" s="64"/>
      <c r="L38" s="64"/>
      <c r="M38" s="64"/>
      <c r="N38" s="64">
        <v>29.443753000000001</v>
      </c>
      <c r="O38" s="62"/>
      <c r="P38" s="62"/>
    </row>
    <row r="39" spans="1:16" ht="15" customHeight="1">
      <c r="A39" s="62" t="s">
        <v>132</v>
      </c>
      <c r="B39" s="62"/>
      <c r="C39" s="62">
        <v>2007</v>
      </c>
      <c r="D39" s="64"/>
      <c r="E39" s="64"/>
      <c r="F39" s="64"/>
      <c r="G39" s="64"/>
      <c r="H39" s="64">
        <v>3.2834829999999999</v>
      </c>
      <c r="I39" s="64">
        <v>23.51182</v>
      </c>
      <c r="J39" s="64"/>
      <c r="K39" s="64"/>
      <c r="L39" s="64"/>
      <c r="M39" s="64"/>
      <c r="N39" s="64">
        <v>29.443753000000001</v>
      </c>
      <c r="O39" s="62"/>
      <c r="P39" s="62"/>
    </row>
    <row r="40" spans="1:16" ht="15" customHeight="1">
      <c r="A40" s="62" t="s">
        <v>132</v>
      </c>
      <c r="B40" s="62"/>
      <c r="C40" s="62">
        <v>2009</v>
      </c>
      <c r="D40" s="64"/>
      <c r="E40" s="64"/>
      <c r="F40" s="64"/>
      <c r="G40" s="64"/>
      <c r="H40" s="64"/>
      <c r="I40" s="64"/>
      <c r="J40" s="64">
        <v>3.580508</v>
      </c>
      <c r="K40" s="64">
        <v>26.645451999999999</v>
      </c>
      <c r="L40" s="64"/>
      <c r="M40" s="64"/>
      <c r="N40" s="64">
        <v>29.443753000000001</v>
      </c>
      <c r="O40" s="62"/>
      <c r="P40" s="62"/>
    </row>
    <row r="41" spans="1:16" ht="15" customHeight="1">
      <c r="A41" s="62" t="s">
        <v>132</v>
      </c>
      <c r="B41" s="62"/>
      <c r="C41" s="62">
        <v>2010</v>
      </c>
      <c r="D41" s="64"/>
      <c r="E41" s="64"/>
      <c r="F41" s="64"/>
      <c r="G41" s="64"/>
      <c r="H41" s="64"/>
      <c r="I41" s="64"/>
      <c r="J41" s="64"/>
      <c r="K41" s="64"/>
      <c r="L41" s="64">
        <v>3.5305409999999999</v>
      </c>
      <c r="M41" s="64">
        <v>25.913212000000001</v>
      </c>
      <c r="N41" s="64">
        <v>29.443753000000001</v>
      </c>
      <c r="O41" s="62"/>
      <c r="P41" s="62"/>
    </row>
    <row r="42" spans="1:16" ht="15" customHeight="1">
      <c r="A42" s="62" t="s">
        <v>31</v>
      </c>
      <c r="B42" s="62" t="s">
        <v>31</v>
      </c>
      <c r="C42" s="62">
        <v>2000</v>
      </c>
      <c r="D42" s="64">
        <v>2.408757</v>
      </c>
      <c r="E42" s="64">
        <v>23.181004000000001</v>
      </c>
      <c r="F42" s="64"/>
      <c r="G42" s="64"/>
      <c r="H42" s="64"/>
      <c r="I42" s="64"/>
      <c r="J42" s="64"/>
      <c r="K42" s="64"/>
      <c r="L42" s="64"/>
      <c r="M42" s="64"/>
      <c r="N42" s="64">
        <v>29.215367000000001</v>
      </c>
      <c r="O42" s="62"/>
      <c r="P42" s="62"/>
    </row>
    <row r="43" spans="1:16" ht="15" customHeight="1">
      <c r="A43" s="62" t="s">
        <v>31</v>
      </c>
      <c r="B43" s="62"/>
      <c r="C43" s="62">
        <v>2005</v>
      </c>
      <c r="D43" s="64"/>
      <c r="E43" s="64"/>
      <c r="F43" s="64">
        <v>2.7310409999999998</v>
      </c>
      <c r="G43" s="64">
        <v>23.808615</v>
      </c>
      <c r="H43" s="64"/>
      <c r="I43" s="64"/>
      <c r="J43" s="64"/>
      <c r="K43" s="64"/>
      <c r="L43" s="64"/>
      <c r="M43" s="64"/>
      <c r="N43" s="64">
        <v>29.215367000000001</v>
      </c>
      <c r="O43" s="62"/>
      <c r="P43" s="62"/>
    </row>
    <row r="44" spans="1:16" ht="15" customHeight="1">
      <c r="A44" s="62" t="s">
        <v>31</v>
      </c>
      <c r="B44" s="62"/>
      <c r="C44" s="62">
        <v>2007</v>
      </c>
      <c r="D44" s="64"/>
      <c r="E44" s="64"/>
      <c r="F44" s="64"/>
      <c r="G44" s="64"/>
      <c r="H44" s="64">
        <v>2.7517070000000001</v>
      </c>
      <c r="I44" s="64">
        <v>23.085878000000001</v>
      </c>
      <c r="J44" s="64"/>
      <c r="K44" s="64"/>
      <c r="L44" s="64"/>
      <c r="M44" s="64"/>
      <c r="N44" s="64">
        <v>29.215367000000001</v>
      </c>
      <c r="O44" s="62"/>
      <c r="P44" s="62"/>
    </row>
    <row r="45" spans="1:16" ht="15" customHeight="1">
      <c r="A45" s="62" t="s">
        <v>31</v>
      </c>
      <c r="B45" s="62"/>
      <c r="C45" s="62">
        <v>2009</v>
      </c>
      <c r="D45" s="64"/>
      <c r="E45" s="64"/>
      <c r="F45" s="64"/>
      <c r="G45" s="64"/>
      <c r="H45" s="64"/>
      <c r="I45" s="64"/>
      <c r="J45" s="64">
        <v>3.1849379999999998</v>
      </c>
      <c r="K45" s="64">
        <v>26.057015</v>
      </c>
      <c r="L45" s="64"/>
      <c r="M45" s="64"/>
      <c r="N45" s="64">
        <v>29.215367000000001</v>
      </c>
      <c r="O45" s="62"/>
      <c r="P45" s="62"/>
    </row>
    <row r="46" spans="1:16" ht="15" customHeight="1">
      <c r="A46" s="62" t="s">
        <v>31</v>
      </c>
      <c r="B46" s="62"/>
      <c r="C46" s="62">
        <v>2010</v>
      </c>
      <c r="D46" s="64"/>
      <c r="E46" s="64"/>
      <c r="F46" s="64"/>
      <c r="G46" s="64"/>
      <c r="H46" s="64"/>
      <c r="I46" s="64"/>
      <c r="J46" s="64"/>
      <c r="K46" s="64"/>
      <c r="L46" s="64">
        <v>3.210629</v>
      </c>
      <c r="M46" s="64">
        <v>26.004738</v>
      </c>
      <c r="N46" s="64">
        <v>29.215367000000001</v>
      </c>
      <c r="O46" s="62"/>
      <c r="P46" s="62"/>
    </row>
    <row r="47" spans="1:16" ht="15" customHeight="1">
      <c r="A47" s="62" t="s">
        <v>30</v>
      </c>
      <c r="B47" s="62" t="s">
        <v>30</v>
      </c>
      <c r="C47" s="62">
        <v>2000</v>
      </c>
      <c r="D47" s="64">
        <v>2.4081429999999999</v>
      </c>
      <c r="E47" s="64">
        <v>23.174983999999998</v>
      </c>
      <c r="F47" s="64"/>
      <c r="G47" s="64"/>
      <c r="H47" s="64"/>
      <c r="I47" s="64"/>
      <c r="J47" s="64"/>
      <c r="K47" s="64"/>
      <c r="L47" s="64"/>
      <c r="M47" s="64"/>
      <c r="N47" s="64">
        <v>29.195976999999999</v>
      </c>
      <c r="O47" s="62"/>
      <c r="P47" s="62"/>
    </row>
    <row r="48" spans="1:16" ht="15" customHeight="1">
      <c r="A48" s="62" t="s">
        <v>30</v>
      </c>
      <c r="B48" s="62"/>
      <c r="C48" s="62">
        <v>2005</v>
      </c>
      <c r="D48" s="64"/>
      <c r="E48" s="64"/>
      <c r="F48" s="64">
        <v>2.7291099999999999</v>
      </c>
      <c r="G48" s="64">
        <v>23.796271000000001</v>
      </c>
      <c r="H48" s="64"/>
      <c r="I48" s="64"/>
      <c r="J48" s="64"/>
      <c r="K48" s="64"/>
      <c r="L48" s="64"/>
      <c r="M48" s="64"/>
      <c r="N48" s="64">
        <v>29.195976999999999</v>
      </c>
      <c r="O48" s="62"/>
      <c r="P48" s="62"/>
    </row>
    <row r="49" spans="1:16" ht="15" customHeight="1">
      <c r="A49" s="62" t="s">
        <v>30</v>
      </c>
      <c r="B49" s="62"/>
      <c r="C49" s="62">
        <v>2007</v>
      </c>
      <c r="D49" s="64"/>
      <c r="E49" s="64"/>
      <c r="F49" s="64"/>
      <c r="G49" s="64"/>
      <c r="H49" s="64">
        <v>2.747995</v>
      </c>
      <c r="I49" s="64">
        <v>23.069859999999998</v>
      </c>
      <c r="J49" s="64"/>
      <c r="K49" s="64"/>
      <c r="L49" s="64"/>
      <c r="M49" s="64"/>
      <c r="N49" s="64">
        <v>29.195976999999999</v>
      </c>
      <c r="O49" s="62"/>
      <c r="P49" s="62"/>
    </row>
    <row r="50" spans="1:16" ht="15" customHeight="1">
      <c r="A50" s="62" t="s">
        <v>30</v>
      </c>
      <c r="B50" s="62"/>
      <c r="C50" s="62">
        <v>2009</v>
      </c>
      <c r="D50" s="64"/>
      <c r="E50" s="64"/>
      <c r="F50" s="64"/>
      <c r="G50" s="64"/>
      <c r="H50" s="64"/>
      <c r="I50" s="64"/>
      <c r="J50" s="64">
        <v>3.1802429999999999</v>
      </c>
      <c r="K50" s="64">
        <v>26.039142999999999</v>
      </c>
      <c r="L50" s="64"/>
      <c r="M50" s="64"/>
      <c r="N50" s="64">
        <v>29.195976999999999</v>
      </c>
      <c r="O50" s="62"/>
      <c r="P50" s="62"/>
    </row>
    <row r="51" spans="1:16" ht="15" customHeight="1">
      <c r="A51" s="62" t="s">
        <v>30</v>
      </c>
      <c r="B51" s="62"/>
      <c r="C51" s="62">
        <v>2010</v>
      </c>
      <c r="D51" s="64"/>
      <c r="E51" s="64"/>
      <c r="F51" s="64"/>
      <c r="G51" s="64"/>
      <c r="H51" s="64"/>
      <c r="I51" s="64"/>
      <c r="J51" s="64"/>
      <c r="K51" s="64"/>
      <c r="L51" s="64">
        <v>3.2060010000000001</v>
      </c>
      <c r="M51" s="64">
        <v>25.989975999999999</v>
      </c>
      <c r="N51" s="64">
        <v>29.195976999999999</v>
      </c>
      <c r="O51" s="62"/>
      <c r="P51" s="62"/>
    </row>
    <row r="52" spans="1:16" ht="15" customHeight="1">
      <c r="A52" s="62" t="s">
        <v>29</v>
      </c>
      <c r="B52" s="62" t="s">
        <v>29</v>
      </c>
      <c r="C52" s="62">
        <v>2000</v>
      </c>
      <c r="D52" s="64">
        <v>2.4064619999999999</v>
      </c>
      <c r="E52" s="64">
        <v>23.154510999999999</v>
      </c>
      <c r="F52" s="64"/>
      <c r="G52" s="64"/>
      <c r="H52" s="64"/>
      <c r="I52" s="64"/>
      <c r="J52" s="64"/>
      <c r="K52" s="64"/>
      <c r="L52" s="64"/>
      <c r="M52" s="64"/>
      <c r="N52" s="64">
        <v>29.174523000000001</v>
      </c>
      <c r="O52" s="62"/>
      <c r="P52" s="62"/>
    </row>
    <row r="53" spans="1:16" ht="15" customHeight="1">
      <c r="A53" s="62" t="s">
        <v>29</v>
      </c>
      <c r="B53" s="62"/>
      <c r="C53" s="62">
        <v>2005</v>
      </c>
      <c r="D53" s="64"/>
      <c r="E53" s="64"/>
      <c r="F53" s="64">
        <v>2.7273849999999999</v>
      </c>
      <c r="G53" s="64">
        <v>23.778689</v>
      </c>
      <c r="H53" s="64"/>
      <c r="I53" s="64"/>
      <c r="J53" s="64"/>
      <c r="K53" s="64"/>
      <c r="L53" s="64"/>
      <c r="M53" s="64"/>
      <c r="N53" s="64">
        <v>29.174523000000001</v>
      </c>
      <c r="O53" s="62"/>
      <c r="P53" s="62"/>
    </row>
    <row r="54" spans="1:16" ht="15" customHeight="1">
      <c r="A54" s="62" t="s">
        <v>29</v>
      </c>
      <c r="B54" s="62"/>
      <c r="C54" s="62">
        <v>2007</v>
      </c>
      <c r="D54" s="64"/>
      <c r="E54" s="64"/>
      <c r="F54" s="64"/>
      <c r="G54" s="64"/>
      <c r="H54" s="64">
        <v>2.7466059999999999</v>
      </c>
      <c r="I54" s="64">
        <v>23.052174000000001</v>
      </c>
      <c r="J54" s="64"/>
      <c r="K54" s="64"/>
      <c r="L54" s="64"/>
      <c r="M54" s="64"/>
      <c r="N54" s="64">
        <v>29.174523000000001</v>
      </c>
      <c r="O54" s="62"/>
      <c r="P54" s="62"/>
    </row>
    <row r="55" spans="1:16" ht="15" customHeight="1">
      <c r="A55" s="62" t="s">
        <v>29</v>
      </c>
      <c r="B55" s="62"/>
      <c r="C55" s="62">
        <v>2009</v>
      </c>
      <c r="D55" s="64"/>
      <c r="E55" s="64"/>
      <c r="F55" s="64"/>
      <c r="G55" s="64"/>
      <c r="H55" s="64"/>
      <c r="I55" s="64"/>
      <c r="J55" s="64">
        <v>3.1790799999999999</v>
      </c>
      <c r="K55" s="64">
        <v>26.017946999999999</v>
      </c>
      <c r="L55" s="64"/>
      <c r="M55" s="64"/>
      <c r="N55" s="64">
        <v>29.174523000000001</v>
      </c>
      <c r="O55" s="62"/>
      <c r="P55" s="62"/>
    </row>
    <row r="56" spans="1:16" ht="15" customHeight="1">
      <c r="A56" s="62" t="s">
        <v>29</v>
      </c>
      <c r="B56" s="62"/>
      <c r="C56" s="62">
        <v>2010</v>
      </c>
      <c r="D56" s="64"/>
      <c r="E56" s="64"/>
      <c r="F56" s="64"/>
      <c r="G56" s="64"/>
      <c r="H56" s="64"/>
      <c r="I56" s="64"/>
      <c r="J56" s="64"/>
      <c r="K56" s="64"/>
      <c r="L56" s="64">
        <v>3.2052290000000001</v>
      </c>
      <c r="M56" s="64">
        <v>25.969294000000001</v>
      </c>
      <c r="N56" s="64">
        <v>29.174523000000001</v>
      </c>
      <c r="O56" s="62"/>
      <c r="P56" s="62"/>
    </row>
    <row r="57" spans="1:16" ht="15" customHeight="1">
      <c r="A57" s="62" t="s">
        <v>28</v>
      </c>
      <c r="B57" s="62" t="s">
        <v>28</v>
      </c>
      <c r="C57" s="62">
        <v>2000</v>
      </c>
      <c r="D57" s="64">
        <v>2.4064359999999998</v>
      </c>
      <c r="E57" s="64">
        <v>23.132467999999999</v>
      </c>
      <c r="F57" s="64"/>
      <c r="G57" s="64"/>
      <c r="H57" s="64"/>
      <c r="I57" s="64"/>
      <c r="J57" s="64"/>
      <c r="K57" s="64"/>
      <c r="L57" s="64"/>
      <c r="M57" s="64"/>
      <c r="N57" s="64">
        <v>29.094754000000002</v>
      </c>
      <c r="O57" s="62"/>
      <c r="P57" s="62"/>
    </row>
    <row r="58" spans="1:16" ht="15" customHeight="1">
      <c r="A58" s="62" t="s">
        <v>28</v>
      </c>
      <c r="B58" s="62"/>
      <c r="C58" s="62">
        <v>2005</v>
      </c>
      <c r="D58" s="64"/>
      <c r="E58" s="64"/>
      <c r="F58" s="64">
        <v>2.7186439999999998</v>
      </c>
      <c r="G58" s="64">
        <v>23.737207000000001</v>
      </c>
      <c r="H58" s="64"/>
      <c r="I58" s="64"/>
      <c r="J58" s="64"/>
      <c r="K58" s="64"/>
      <c r="L58" s="64"/>
      <c r="M58" s="64"/>
      <c r="N58" s="64">
        <v>29.094754000000002</v>
      </c>
      <c r="O58" s="62"/>
      <c r="P58" s="62"/>
    </row>
    <row r="59" spans="1:16" ht="15" customHeight="1">
      <c r="A59" s="62" t="s">
        <v>28</v>
      </c>
      <c r="B59" s="62"/>
      <c r="C59" s="62">
        <v>2007</v>
      </c>
      <c r="D59" s="64"/>
      <c r="E59" s="64"/>
      <c r="F59" s="64"/>
      <c r="G59" s="64"/>
      <c r="H59" s="64">
        <v>2.7356880000000001</v>
      </c>
      <c r="I59" s="64">
        <v>23.000049000000001</v>
      </c>
      <c r="J59" s="64"/>
      <c r="K59" s="64"/>
      <c r="L59" s="64"/>
      <c r="M59" s="64"/>
      <c r="N59" s="64">
        <v>29.094754000000002</v>
      </c>
      <c r="O59" s="62"/>
      <c r="P59" s="62"/>
    </row>
    <row r="60" spans="1:16" ht="15" customHeight="1">
      <c r="A60" s="62" t="s">
        <v>28</v>
      </c>
      <c r="B60" s="62"/>
      <c r="C60" s="62">
        <v>2009</v>
      </c>
      <c r="D60" s="64"/>
      <c r="E60" s="64"/>
      <c r="F60" s="64"/>
      <c r="G60" s="64"/>
      <c r="H60" s="64"/>
      <c r="I60" s="64"/>
      <c r="J60" s="64">
        <v>3.1629649999999998</v>
      </c>
      <c r="K60" s="64">
        <v>25.956883000000001</v>
      </c>
      <c r="L60" s="64"/>
      <c r="M60" s="64"/>
      <c r="N60" s="64">
        <v>29.094754000000002</v>
      </c>
      <c r="O60" s="62"/>
      <c r="P60" s="62"/>
    </row>
    <row r="61" spans="1:16" ht="15" customHeight="1">
      <c r="A61" s="62" t="s">
        <v>28</v>
      </c>
      <c r="B61" s="62"/>
      <c r="C61" s="62">
        <v>2010</v>
      </c>
      <c r="D61" s="64"/>
      <c r="E61" s="64"/>
      <c r="F61" s="64"/>
      <c r="G61" s="64"/>
      <c r="H61" s="64"/>
      <c r="I61" s="64"/>
      <c r="J61" s="64"/>
      <c r="K61" s="64"/>
      <c r="L61" s="64">
        <v>3.188974</v>
      </c>
      <c r="M61" s="64">
        <v>25.90578</v>
      </c>
      <c r="N61" s="64">
        <v>29.094754000000002</v>
      </c>
      <c r="O61" s="62"/>
      <c r="P61" s="62"/>
    </row>
    <row r="62" spans="1:16" ht="15" customHeight="1">
      <c r="A62" s="62" t="s">
        <v>27</v>
      </c>
      <c r="B62" s="62" t="s">
        <v>27</v>
      </c>
      <c r="C62" s="62">
        <v>2000</v>
      </c>
      <c r="D62" s="64">
        <v>2.4045589999999999</v>
      </c>
      <c r="E62" s="64">
        <v>23.123542</v>
      </c>
      <c r="F62" s="64"/>
      <c r="G62" s="64"/>
      <c r="H62" s="64"/>
      <c r="I62" s="64"/>
      <c r="J62" s="64"/>
      <c r="K62" s="64"/>
      <c r="L62" s="64"/>
      <c r="M62" s="64"/>
      <c r="N62" s="64">
        <v>29.077255000000001</v>
      </c>
      <c r="O62" s="62"/>
      <c r="P62" s="62"/>
    </row>
    <row r="63" spans="1:16" ht="15" customHeight="1">
      <c r="A63" s="62" t="s">
        <v>27</v>
      </c>
      <c r="B63" s="62"/>
      <c r="C63" s="62">
        <v>2005</v>
      </c>
      <c r="D63" s="64"/>
      <c r="E63" s="64"/>
      <c r="F63" s="64">
        <v>2.7150850000000002</v>
      </c>
      <c r="G63" s="64">
        <v>23.721430999999999</v>
      </c>
      <c r="H63" s="64"/>
      <c r="I63" s="64"/>
      <c r="J63" s="64"/>
      <c r="K63" s="64"/>
      <c r="L63" s="64"/>
      <c r="M63" s="64"/>
      <c r="N63" s="64">
        <v>29.077255000000001</v>
      </c>
      <c r="O63" s="62"/>
      <c r="P63" s="62"/>
    </row>
    <row r="64" spans="1:16" ht="15" customHeight="1">
      <c r="A64" s="62" t="s">
        <v>27</v>
      </c>
      <c r="B64" s="62"/>
      <c r="C64" s="62">
        <v>2007</v>
      </c>
      <c r="D64" s="64"/>
      <c r="E64" s="64"/>
      <c r="F64" s="64"/>
      <c r="G64" s="64"/>
      <c r="H64" s="64">
        <v>2.7309420000000002</v>
      </c>
      <c r="I64" s="64">
        <v>22.980286</v>
      </c>
      <c r="J64" s="64"/>
      <c r="K64" s="64"/>
      <c r="L64" s="64"/>
      <c r="M64" s="64"/>
      <c r="N64" s="64">
        <v>29.077255000000001</v>
      </c>
      <c r="O64" s="62"/>
      <c r="P64" s="62"/>
    </row>
    <row r="65" spans="1:16" ht="15" customHeight="1">
      <c r="A65" s="62" t="s">
        <v>27</v>
      </c>
      <c r="B65" s="62"/>
      <c r="C65" s="62">
        <v>2009</v>
      </c>
      <c r="D65" s="64"/>
      <c r="E65" s="64"/>
      <c r="F65" s="64"/>
      <c r="G65" s="64"/>
      <c r="H65" s="64"/>
      <c r="I65" s="64"/>
      <c r="J65" s="64">
        <v>3.158245</v>
      </c>
      <c r="K65" s="64">
        <v>25.946118999999999</v>
      </c>
      <c r="L65" s="64"/>
      <c r="M65" s="64"/>
      <c r="N65" s="64">
        <v>29.077255000000001</v>
      </c>
      <c r="O65" s="62"/>
      <c r="P65" s="62"/>
    </row>
    <row r="66" spans="1:16" ht="15" customHeight="1">
      <c r="A66" s="62" t="s">
        <v>27</v>
      </c>
      <c r="B66" s="62"/>
      <c r="C66" s="62">
        <v>2010</v>
      </c>
      <c r="D66" s="64"/>
      <c r="E66" s="64"/>
      <c r="F66" s="64"/>
      <c r="G66" s="64"/>
      <c r="H66" s="64"/>
      <c r="I66" s="64"/>
      <c r="J66" s="64"/>
      <c r="K66" s="64"/>
      <c r="L66" s="64">
        <v>3.1842350000000001</v>
      </c>
      <c r="M66" s="64">
        <v>25.89302</v>
      </c>
      <c r="N66" s="64">
        <v>29.077255000000001</v>
      </c>
      <c r="O66" s="62"/>
      <c r="P66" s="62"/>
    </row>
    <row r="67" spans="1:16" ht="15" customHeight="1">
      <c r="A67" s="62" t="s">
        <v>26</v>
      </c>
      <c r="B67" s="62" t="s">
        <v>26</v>
      </c>
      <c r="C67" s="62">
        <v>2000</v>
      </c>
      <c r="D67" s="64">
        <v>2.6362000000000001</v>
      </c>
      <c r="E67" s="64">
        <v>23.101357</v>
      </c>
      <c r="F67" s="64"/>
      <c r="G67" s="64"/>
      <c r="H67" s="64"/>
      <c r="I67" s="64"/>
      <c r="J67" s="64"/>
      <c r="K67" s="64"/>
      <c r="L67" s="64"/>
      <c r="M67" s="64"/>
      <c r="N67" s="64">
        <v>28.991141000000002</v>
      </c>
      <c r="O67" s="62"/>
      <c r="P67" s="62"/>
    </row>
    <row r="68" spans="1:16" ht="15" customHeight="1">
      <c r="A68" s="62" t="s">
        <v>26</v>
      </c>
      <c r="B68" s="62"/>
      <c r="C68" s="62">
        <v>2005</v>
      </c>
      <c r="D68" s="64"/>
      <c r="E68" s="64"/>
      <c r="F68" s="64">
        <v>2.8597079999999999</v>
      </c>
      <c r="G68" s="64">
        <v>23.685037999999999</v>
      </c>
      <c r="H68" s="64"/>
      <c r="I68" s="64"/>
      <c r="J68" s="64"/>
      <c r="K68" s="64"/>
      <c r="L68" s="64"/>
      <c r="M68" s="64"/>
      <c r="N68" s="64">
        <v>28.991141000000002</v>
      </c>
      <c r="O68" s="62"/>
      <c r="P68" s="62"/>
    </row>
    <row r="69" spans="1:16" ht="15" customHeight="1">
      <c r="A69" s="62" t="s">
        <v>26</v>
      </c>
      <c r="B69" s="62"/>
      <c r="C69" s="62">
        <v>2007</v>
      </c>
      <c r="D69" s="64"/>
      <c r="E69" s="64"/>
      <c r="F69" s="64"/>
      <c r="G69" s="64"/>
      <c r="H69" s="64">
        <v>2.8041320000000001</v>
      </c>
      <c r="I69" s="64">
        <v>22.837340000000001</v>
      </c>
      <c r="J69" s="64"/>
      <c r="K69" s="64"/>
      <c r="L69" s="64"/>
      <c r="M69" s="64"/>
      <c r="N69" s="64">
        <v>28.991141000000002</v>
      </c>
      <c r="O69" s="62"/>
      <c r="P69" s="62"/>
    </row>
    <row r="70" spans="1:16" ht="15" customHeight="1">
      <c r="A70" s="62" t="s">
        <v>26</v>
      </c>
      <c r="B70" s="62"/>
      <c r="C70" s="62">
        <v>2009</v>
      </c>
      <c r="D70" s="64"/>
      <c r="E70" s="64"/>
      <c r="F70" s="64"/>
      <c r="G70" s="64"/>
      <c r="H70" s="64"/>
      <c r="I70" s="64"/>
      <c r="J70" s="64">
        <v>3.2243430000000002</v>
      </c>
      <c r="K70" s="64">
        <v>25.972266999999999</v>
      </c>
      <c r="L70" s="64"/>
      <c r="M70" s="64"/>
      <c r="N70" s="64">
        <v>28.991141000000002</v>
      </c>
      <c r="O70" s="62"/>
      <c r="P70" s="62"/>
    </row>
    <row r="71" spans="1:16" ht="15" customHeight="1">
      <c r="A71" s="62" t="s">
        <v>26</v>
      </c>
      <c r="B71" s="62"/>
      <c r="C71" s="62">
        <v>2010</v>
      </c>
      <c r="D71" s="64"/>
      <c r="E71" s="64"/>
      <c r="F71" s="64"/>
      <c r="G71" s="64"/>
      <c r="H71" s="64"/>
      <c r="I71" s="64"/>
      <c r="J71" s="64"/>
      <c r="K71" s="64"/>
      <c r="L71" s="64">
        <v>3.2446860000000002</v>
      </c>
      <c r="M71" s="64">
        <v>25.746455000000001</v>
      </c>
      <c r="N71" s="64">
        <v>28.991141000000002</v>
      </c>
      <c r="O71" s="62"/>
      <c r="P71" s="62"/>
    </row>
    <row r="72" spans="1:16" ht="15" customHeight="1">
      <c r="A72" s="62" t="s">
        <v>42</v>
      </c>
      <c r="B72" s="62" t="s">
        <v>42</v>
      </c>
      <c r="C72" s="62">
        <v>2000</v>
      </c>
      <c r="D72" s="64">
        <v>0.94501199999999996</v>
      </c>
      <c r="E72" s="64">
        <v>22.702649000000001</v>
      </c>
      <c r="F72" s="64"/>
      <c r="G72" s="64"/>
      <c r="H72" s="64"/>
      <c r="I72" s="64"/>
      <c r="J72" s="64"/>
      <c r="K72" s="64"/>
      <c r="L72" s="64"/>
      <c r="M72" s="64"/>
      <c r="N72" s="64">
        <v>28.573034</v>
      </c>
      <c r="O72" s="62"/>
      <c r="P72" s="62"/>
    </row>
    <row r="73" spans="1:16" ht="15" customHeight="1">
      <c r="A73" s="62" t="s">
        <v>42</v>
      </c>
      <c r="B73" s="62"/>
      <c r="C73" s="62">
        <v>2005</v>
      </c>
      <c r="D73" s="64"/>
      <c r="E73" s="64"/>
      <c r="F73" s="64">
        <v>1.167171</v>
      </c>
      <c r="G73" s="64">
        <v>24.090291000000001</v>
      </c>
      <c r="H73" s="64"/>
      <c r="I73" s="64"/>
      <c r="J73" s="64"/>
      <c r="K73" s="64"/>
      <c r="L73" s="64"/>
      <c r="M73" s="64"/>
      <c r="N73" s="64">
        <v>28.573034</v>
      </c>
      <c r="O73" s="62"/>
      <c r="P73" s="62"/>
    </row>
    <row r="74" spans="1:16" ht="15" customHeight="1">
      <c r="A74" s="62" t="s">
        <v>42</v>
      </c>
      <c r="B74" s="62"/>
      <c r="C74" s="62">
        <v>2007</v>
      </c>
      <c r="D74" s="64"/>
      <c r="E74" s="64"/>
      <c r="F74" s="64"/>
      <c r="G74" s="64"/>
      <c r="H74" s="64">
        <v>1.6819599999999999</v>
      </c>
      <c r="I74" s="64">
        <v>23.744129999999998</v>
      </c>
      <c r="J74" s="64"/>
      <c r="K74" s="64"/>
      <c r="L74" s="64"/>
      <c r="M74" s="64"/>
      <c r="N74" s="64">
        <v>28.573034</v>
      </c>
      <c r="O74" s="62"/>
      <c r="P74" s="62"/>
    </row>
    <row r="75" spans="1:16" ht="15" customHeight="1">
      <c r="A75" s="62" t="s">
        <v>42</v>
      </c>
      <c r="B75" s="62"/>
      <c r="C75" s="62">
        <v>2009</v>
      </c>
      <c r="D75" s="64"/>
      <c r="E75" s="64"/>
      <c r="F75" s="64"/>
      <c r="G75" s="64"/>
      <c r="H75" s="64"/>
      <c r="I75" s="64"/>
      <c r="J75" s="64">
        <v>1.976054</v>
      </c>
      <c r="K75" s="64">
        <v>26.496103999999999</v>
      </c>
      <c r="L75" s="64"/>
      <c r="M75" s="64"/>
      <c r="N75" s="64">
        <v>28.573034</v>
      </c>
      <c r="O75" s="62"/>
      <c r="P75" s="62"/>
    </row>
    <row r="76" spans="1:16" ht="15" customHeight="1">
      <c r="A76" s="62" t="s">
        <v>42</v>
      </c>
      <c r="B76" s="62"/>
      <c r="C76" s="62">
        <v>2010</v>
      </c>
      <c r="D76" s="64"/>
      <c r="E76" s="64"/>
      <c r="F76" s="64"/>
      <c r="G76" s="64"/>
      <c r="H76" s="64"/>
      <c r="I76" s="64"/>
      <c r="J76" s="64"/>
      <c r="K76" s="64"/>
      <c r="L76" s="64">
        <v>1.848452</v>
      </c>
      <c r="M76" s="64">
        <v>26.724582000000002</v>
      </c>
      <c r="N76" s="64">
        <v>28.573034</v>
      </c>
      <c r="O76" s="62"/>
      <c r="P76" s="62"/>
    </row>
    <row r="77" spans="1:16" ht="15" customHeight="1">
      <c r="A77" s="62" t="s">
        <v>32</v>
      </c>
      <c r="B77" s="62" t="s">
        <v>32</v>
      </c>
      <c r="C77" s="62">
        <v>2000</v>
      </c>
      <c r="D77" s="64">
        <v>0.89325900000000003</v>
      </c>
      <c r="E77" s="64">
        <v>23.299900999999998</v>
      </c>
      <c r="F77" s="64"/>
      <c r="G77" s="64"/>
      <c r="H77" s="64"/>
      <c r="I77" s="64"/>
      <c r="J77" s="64"/>
      <c r="K77" s="64"/>
      <c r="L77" s="64"/>
      <c r="M77" s="64"/>
      <c r="N77" s="64">
        <v>28.395372000000002</v>
      </c>
      <c r="O77" s="62"/>
      <c r="P77" s="62"/>
    </row>
    <row r="78" spans="1:16" ht="15" customHeight="1">
      <c r="A78" s="62" t="s">
        <v>32</v>
      </c>
      <c r="B78" s="62"/>
      <c r="C78" s="62">
        <v>2005</v>
      </c>
      <c r="D78" s="64"/>
      <c r="E78" s="64"/>
      <c r="F78" s="64">
        <v>1.0306109999999999</v>
      </c>
      <c r="G78" s="64">
        <v>25.017303999999999</v>
      </c>
      <c r="H78" s="64"/>
      <c r="I78" s="64"/>
      <c r="J78" s="64"/>
      <c r="K78" s="64"/>
      <c r="L78" s="64"/>
      <c r="M78" s="64"/>
      <c r="N78" s="64">
        <v>28.395372000000002</v>
      </c>
      <c r="O78" s="62"/>
      <c r="P78" s="62"/>
    </row>
    <row r="79" spans="1:16" ht="15" customHeight="1">
      <c r="A79" s="62" t="s">
        <v>32</v>
      </c>
      <c r="B79" s="62"/>
      <c r="C79" s="62">
        <v>2007</v>
      </c>
      <c r="D79" s="64"/>
      <c r="E79" s="64"/>
      <c r="F79" s="64"/>
      <c r="G79" s="64"/>
      <c r="H79" s="64">
        <v>1.227209</v>
      </c>
      <c r="I79" s="64">
        <v>24.272801999999999</v>
      </c>
      <c r="J79" s="64"/>
      <c r="K79" s="64"/>
      <c r="L79" s="64"/>
      <c r="M79" s="64"/>
      <c r="N79" s="64">
        <v>28.395372000000002</v>
      </c>
      <c r="O79" s="62"/>
      <c r="P79" s="62"/>
    </row>
    <row r="80" spans="1:16" ht="15" customHeight="1">
      <c r="A80" s="62" t="s">
        <v>32</v>
      </c>
      <c r="B80" s="62"/>
      <c r="C80" s="62">
        <v>2009</v>
      </c>
      <c r="D80" s="64"/>
      <c r="E80" s="64"/>
      <c r="F80" s="64"/>
      <c r="G80" s="64"/>
      <c r="H80" s="64"/>
      <c r="I80" s="64"/>
      <c r="J80" s="64">
        <v>1.449087</v>
      </c>
      <c r="K80" s="64">
        <v>27.456817000000001</v>
      </c>
      <c r="L80" s="64"/>
      <c r="M80" s="64"/>
      <c r="N80" s="64">
        <v>28.395372000000002</v>
      </c>
      <c r="O80" s="62"/>
      <c r="P80" s="62"/>
    </row>
    <row r="81" spans="1:16" ht="15" customHeight="1">
      <c r="A81" s="62" t="s">
        <v>32</v>
      </c>
      <c r="B81" s="62"/>
      <c r="C81" s="62">
        <v>2010</v>
      </c>
      <c r="D81" s="64"/>
      <c r="E81" s="64"/>
      <c r="F81" s="64"/>
      <c r="G81" s="64"/>
      <c r="H81" s="64"/>
      <c r="I81" s="64"/>
      <c r="J81" s="64"/>
      <c r="K81" s="64"/>
      <c r="L81" s="64">
        <v>1.4487429999999999</v>
      </c>
      <c r="M81" s="64">
        <v>26.946629000000001</v>
      </c>
      <c r="N81" s="64">
        <v>28.395372000000002</v>
      </c>
      <c r="O81" s="62"/>
      <c r="P81" s="62"/>
    </row>
    <row r="82" spans="1:16" ht="15" customHeight="1">
      <c r="A82" s="62" t="s">
        <v>25</v>
      </c>
      <c r="B82" s="62" t="s">
        <v>25</v>
      </c>
      <c r="C82" s="62">
        <v>2000</v>
      </c>
      <c r="D82" s="64">
        <v>2.5769519999999999</v>
      </c>
      <c r="E82" s="64">
        <v>22.869312999999998</v>
      </c>
      <c r="F82" s="64"/>
      <c r="G82" s="64"/>
      <c r="H82" s="64"/>
      <c r="I82" s="64"/>
      <c r="J82" s="64"/>
      <c r="K82" s="64"/>
      <c r="L82" s="64"/>
      <c r="M82" s="64"/>
      <c r="N82" s="64">
        <v>28.375349999999997</v>
      </c>
      <c r="O82" s="62"/>
      <c r="P82" s="62"/>
    </row>
    <row r="83" spans="1:16" ht="15" customHeight="1">
      <c r="A83" s="62" t="s">
        <v>25</v>
      </c>
      <c r="B83" s="62"/>
      <c r="C83" s="62">
        <v>2005</v>
      </c>
      <c r="D83" s="64"/>
      <c r="E83" s="64"/>
      <c r="F83" s="64">
        <v>2.7703479999999998</v>
      </c>
      <c r="G83" s="64">
        <v>23.366717999999999</v>
      </c>
      <c r="H83" s="64"/>
      <c r="I83" s="64"/>
      <c r="J83" s="64"/>
      <c r="K83" s="64"/>
      <c r="L83" s="64"/>
      <c r="M83" s="64"/>
      <c r="N83" s="64">
        <v>28.375349999999997</v>
      </c>
      <c r="O83" s="62"/>
      <c r="P83" s="62"/>
    </row>
    <row r="84" spans="1:16" ht="15" customHeight="1">
      <c r="A84" s="62" t="s">
        <v>25</v>
      </c>
      <c r="B84" s="62"/>
      <c r="C84" s="62">
        <v>2007</v>
      </c>
      <c r="D84" s="64"/>
      <c r="E84" s="64"/>
      <c r="F84" s="64"/>
      <c r="G84" s="64"/>
      <c r="H84" s="64">
        <v>2.6942059999999999</v>
      </c>
      <c r="I84" s="64">
        <v>22.488672999999999</v>
      </c>
      <c r="J84" s="64"/>
      <c r="K84" s="64"/>
      <c r="L84" s="64"/>
      <c r="M84" s="64"/>
      <c r="N84" s="64">
        <v>28.375349999999997</v>
      </c>
      <c r="O84" s="62"/>
      <c r="P84" s="62"/>
    </row>
    <row r="85" spans="1:16" ht="15" customHeight="1">
      <c r="A85" s="62" t="s">
        <v>25</v>
      </c>
      <c r="B85" s="62"/>
      <c r="C85" s="62">
        <v>2009</v>
      </c>
      <c r="D85" s="64"/>
      <c r="E85" s="64"/>
      <c r="F85" s="64"/>
      <c r="G85" s="64"/>
      <c r="H85" s="64"/>
      <c r="I85" s="64"/>
      <c r="J85" s="64">
        <v>3.0740859999999999</v>
      </c>
      <c r="K85" s="64">
        <v>25.534749000000001</v>
      </c>
      <c r="L85" s="64"/>
      <c r="M85" s="64"/>
      <c r="N85" s="64">
        <v>28.375349999999997</v>
      </c>
      <c r="O85" s="62"/>
      <c r="P85" s="62"/>
    </row>
    <row r="86" spans="1:16" ht="15" customHeight="1">
      <c r="A86" s="62" t="s">
        <v>25</v>
      </c>
      <c r="B86" s="62"/>
      <c r="C86" s="62">
        <v>2010</v>
      </c>
      <c r="D86" s="64"/>
      <c r="E86" s="64"/>
      <c r="F86" s="64"/>
      <c r="G86" s="64"/>
      <c r="H86" s="64"/>
      <c r="I86" s="64"/>
      <c r="J86" s="64"/>
      <c r="K86" s="64"/>
      <c r="L86" s="64">
        <v>3.088022</v>
      </c>
      <c r="M86" s="64">
        <v>25.287327999999999</v>
      </c>
      <c r="N86" s="64">
        <v>28.375349999999997</v>
      </c>
      <c r="O86" s="62"/>
      <c r="P86" s="62"/>
    </row>
    <row r="87" spans="1:16" ht="15" customHeight="1">
      <c r="A87" s="62" t="s">
        <v>38</v>
      </c>
      <c r="B87" s="62" t="s">
        <v>38</v>
      </c>
      <c r="C87" s="62">
        <v>2000</v>
      </c>
      <c r="D87" s="64">
        <v>3.5165329999999999</v>
      </c>
      <c r="E87" s="64">
        <v>9.6241090000000007</v>
      </c>
      <c r="F87" s="64"/>
      <c r="G87" s="64"/>
      <c r="H87" s="64"/>
      <c r="I87" s="64"/>
      <c r="J87" s="64"/>
      <c r="K87" s="64"/>
      <c r="L87" s="64"/>
      <c r="M87" s="64"/>
      <c r="N87" s="64">
        <v>28.334474</v>
      </c>
      <c r="O87" s="62"/>
      <c r="P87" s="62"/>
    </row>
    <row r="88" spans="1:16" ht="15" customHeight="1">
      <c r="A88" s="62" t="s">
        <v>38</v>
      </c>
      <c r="B88" s="62"/>
      <c r="C88" s="62">
        <v>2005</v>
      </c>
      <c r="D88" s="64"/>
      <c r="E88" s="64"/>
      <c r="F88" s="64">
        <v>4.0464690000000001</v>
      </c>
      <c r="G88" s="64">
        <v>12.695480999999999</v>
      </c>
      <c r="H88" s="64"/>
      <c r="I88" s="64"/>
      <c r="J88" s="64"/>
      <c r="K88" s="64"/>
      <c r="L88" s="64"/>
      <c r="M88" s="64"/>
      <c r="N88" s="64">
        <v>28.334474</v>
      </c>
      <c r="O88" s="62"/>
      <c r="P88" s="62"/>
    </row>
    <row r="89" spans="1:16" ht="15" customHeight="1">
      <c r="A89" s="62" t="s">
        <v>38</v>
      </c>
      <c r="B89" s="62"/>
      <c r="C89" s="62">
        <v>2007</v>
      </c>
      <c r="D89" s="64"/>
      <c r="E89" s="64"/>
      <c r="F89" s="64"/>
      <c r="G89" s="64"/>
      <c r="H89" s="64">
        <v>4.3687719999999999</v>
      </c>
      <c r="I89" s="64">
        <v>13.274317999999999</v>
      </c>
      <c r="J89" s="64"/>
      <c r="K89" s="64"/>
      <c r="L89" s="64"/>
      <c r="M89" s="64"/>
      <c r="N89" s="64">
        <v>28.334474</v>
      </c>
      <c r="O89" s="62"/>
      <c r="P89" s="62"/>
    </row>
    <row r="90" spans="1:16" ht="15" customHeight="1">
      <c r="A90" s="62" t="s">
        <v>38</v>
      </c>
      <c r="B90" s="62"/>
      <c r="C90" s="62">
        <v>2009</v>
      </c>
      <c r="D90" s="64"/>
      <c r="E90" s="64"/>
      <c r="F90" s="64"/>
      <c r="G90" s="64"/>
      <c r="H90" s="64"/>
      <c r="I90" s="64"/>
      <c r="J90" s="64">
        <v>6.6941160000000002</v>
      </c>
      <c r="K90" s="64">
        <v>19.335016</v>
      </c>
      <c r="L90" s="64"/>
      <c r="M90" s="64"/>
      <c r="N90" s="64">
        <v>28.334474</v>
      </c>
      <c r="O90" s="62"/>
      <c r="P90" s="62"/>
    </row>
    <row r="91" spans="1:16" ht="15" customHeight="1">
      <c r="A91" s="62" t="s">
        <v>38</v>
      </c>
      <c r="B91" s="62"/>
      <c r="C91" s="62">
        <v>2010</v>
      </c>
      <c r="D91" s="64"/>
      <c r="E91" s="64"/>
      <c r="F91" s="64"/>
      <c r="G91" s="64"/>
      <c r="H91" s="64"/>
      <c r="I91" s="64"/>
      <c r="J91" s="64"/>
      <c r="K91" s="64"/>
      <c r="L91" s="64">
        <v>7.5561590000000001</v>
      </c>
      <c r="M91" s="64">
        <v>20.778314999999999</v>
      </c>
      <c r="N91" s="64">
        <v>28.334474</v>
      </c>
      <c r="O91" s="62"/>
      <c r="P91" s="62"/>
    </row>
    <row r="92" spans="1:16" ht="15" customHeight="1">
      <c r="A92" s="62" t="s">
        <v>24</v>
      </c>
      <c r="B92" s="62" t="s">
        <v>24</v>
      </c>
      <c r="C92" s="62">
        <v>2000</v>
      </c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>
        <v>28.232621999999999</v>
      </c>
      <c r="O92" s="62"/>
      <c r="P92" s="62"/>
    </row>
    <row r="93" spans="1:16" ht="15" customHeight="1">
      <c r="A93" s="62" t="s">
        <v>24</v>
      </c>
      <c r="B93" s="62"/>
      <c r="C93" s="62">
        <v>2005</v>
      </c>
      <c r="D93" s="64"/>
      <c r="E93" s="64"/>
      <c r="F93" s="64">
        <v>2.7533150000000002</v>
      </c>
      <c r="G93" s="64">
        <v>23.266254</v>
      </c>
      <c r="H93" s="64"/>
      <c r="I93" s="64"/>
      <c r="J93" s="64"/>
      <c r="K93" s="64"/>
      <c r="L93" s="64"/>
      <c r="M93" s="64"/>
      <c r="N93" s="64">
        <v>28.232621999999999</v>
      </c>
      <c r="O93" s="62"/>
      <c r="P93" s="62"/>
    </row>
    <row r="94" spans="1:16" ht="15" customHeight="1">
      <c r="A94" s="62" t="s">
        <v>24</v>
      </c>
      <c r="B94" s="62"/>
      <c r="C94" s="62">
        <v>2007</v>
      </c>
      <c r="D94" s="64"/>
      <c r="E94" s="64"/>
      <c r="F94" s="64"/>
      <c r="G94" s="64"/>
      <c r="H94" s="64">
        <v>2.670582</v>
      </c>
      <c r="I94" s="64">
        <v>22.363218</v>
      </c>
      <c r="J94" s="64"/>
      <c r="K94" s="64"/>
      <c r="L94" s="64"/>
      <c r="M94" s="64"/>
      <c r="N94" s="64">
        <v>28.232621999999999</v>
      </c>
      <c r="O94" s="62"/>
      <c r="P94" s="62"/>
    </row>
    <row r="95" spans="1:16" ht="15" customHeight="1">
      <c r="A95" s="62" t="s">
        <v>24</v>
      </c>
      <c r="B95" s="62"/>
      <c r="C95" s="62">
        <v>2009</v>
      </c>
      <c r="D95" s="64"/>
      <c r="E95" s="64"/>
      <c r="F95" s="64"/>
      <c r="G95" s="64"/>
      <c r="H95" s="64"/>
      <c r="I95" s="64"/>
      <c r="J95" s="64">
        <v>3.045417</v>
      </c>
      <c r="K95" s="64">
        <v>25.409965</v>
      </c>
      <c r="L95" s="64"/>
      <c r="M95" s="64"/>
      <c r="N95" s="64">
        <v>28.232621999999999</v>
      </c>
      <c r="O95" s="62"/>
      <c r="P95" s="62"/>
    </row>
    <row r="96" spans="1:16" ht="15" customHeight="1">
      <c r="A96" s="62" t="s">
        <v>24</v>
      </c>
      <c r="B96" s="62"/>
      <c r="C96" s="62">
        <v>2010</v>
      </c>
      <c r="D96" s="64"/>
      <c r="E96" s="64"/>
      <c r="F96" s="64"/>
      <c r="G96" s="64"/>
      <c r="H96" s="64"/>
      <c r="I96" s="64"/>
      <c r="J96" s="64"/>
      <c r="K96" s="64"/>
      <c r="L96" s="64">
        <v>3.0624349999999998</v>
      </c>
      <c r="M96" s="64">
        <v>25.170186999999999</v>
      </c>
      <c r="N96" s="64">
        <v>28.232621999999999</v>
      </c>
      <c r="O96" s="62"/>
      <c r="P96" s="62"/>
    </row>
    <row r="97" spans="1:16" ht="15" customHeight="1">
      <c r="A97" s="62" t="s">
        <v>39</v>
      </c>
      <c r="B97" s="62" t="s">
        <v>39</v>
      </c>
      <c r="C97" s="62">
        <v>2000</v>
      </c>
      <c r="D97" s="64">
        <v>2.017776</v>
      </c>
      <c r="E97" s="64">
        <v>20.725849</v>
      </c>
      <c r="F97" s="64"/>
      <c r="G97" s="64"/>
      <c r="H97" s="64"/>
      <c r="I97" s="64"/>
      <c r="J97" s="64"/>
      <c r="K97" s="64"/>
      <c r="L97" s="64"/>
      <c r="M97" s="64"/>
      <c r="N97" s="64">
        <v>28.156306999999998</v>
      </c>
      <c r="O97" s="62"/>
      <c r="P97" s="62"/>
    </row>
    <row r="98" spans="1:16" ht="15" customHeight="1">
      <c r="A98" s="62" t="s">
        <v>39</v>
      </c>
      <c r="B98" s="62"/>
      <c r="C98" s="62">
        <v>2005</v>
      </c>
      <c r="D98" s="64"/>
      <c r="E98" s="64"/>
      <c r="F98" s="64">
        <v>1.8802000000000001</v>
      </c>
      <c r="G98" s="64">
        <v>22.294989000000001</v>
      </c>
      <c r="H98" s="64"/>
      <c r="I98" s="64"/>
      <c r="J98" s="64"/>
      <c r="K98" s="64"/>
      <c r="L98" s="64"/>
      <c r="M98" s="64"/>
      <c r="N98" s="64">
        <v>28.156306999999998</v>
      </c>
      <c r="O98" s="62"/>
      <c r="P98" s="62"/>
    </row>
    <row r="99" spans="1:16" ht="15" customHeight="1">
      <c r="A99" s="62" t="s">
        <v>39</v>
      </c>
      <c r="B99" s="62"/>
      <c r="C99" s="62">
        <v>2007</v>
      </c>
      <c r="D99" s="64"/>
      <c r="E99" s="64"/>
      <c r="F99" s="64"/>
      <c r="G99" s="64"/>
      <c r="H99" s="64">
        <v>1.802589</v>
      </c>
      <c r="I99" s="64">
        <v>22.338004000000002</v>
      </c>
      <c r="J99" s="64"/>
      <c r="K99" s="64"/>
      <c r="L99" s="64"/>
      <c r="M99" s="64"/>
      <c r="N99" s="64">
        <v>28.156306999999998</v>
      </c>
      <c r="O99" s="62"/>
      <c r="P99" s="62"/>
    </row>
    <row r="100" spans="1:16" ht="15" customHeight="1">
      <c r="A100" s="62" t="s">
        <v>39</v>
      </c>
      <c r="B100" s="62"/>
      <c r="C100" s="62">
        <v>2009</v>
      </c>
      <c r="D100" s="64"/>
      <c r="E100" s="64"/>
      <c r="F100" s="64"/>
      <c r="G100" s="64"/>
      <c r="H100" s="64"/>
      <c r="I100" s="64"/>
      <c r="J100" s="64">
        <v>1.951031</v>
      </c>
      <c r="K100" s="64">
        <v>25.420010000000001</v>
      </c>
      <c r="L100" s="64"/>
      <c r="M100" s="64"/>
      <c r="N100" s="64">
        <v>28.156306999999998</v>
      </c>
      <c r="O100" s="62"/>
      <c r="P100" s="62"/>
    </row>
    <row r="101" spans="1:16" ht="15" customHeight="1">
      <c r="A101" s="62" t="s">
        <v>39</v>
      </c>
      <c r="B101" s="62"/>
      <c r="C101" s="62">
        <v>2010</v>
      </c>
      <c r="D101" s="64"/>
      <c r="E101" s="64"/>
      <c r="F101" s="64"/>
      <c r="G101" s="64"/>
      <c r="H101" s="64"/>
      <c r="I101" s="64"/>
      <c r="J101" s="64"/>
      <c r="K101" s="64"/>
      <c r="L101" s="64">
        <v>1.882609</v>
      </c>
      <c r="M101" s="64">
        <v>26.273698</v>
      </c>
      <c r="N101" s="64">
        <v>28.156306999999998</v>
      </c>
      <c r="O101" s="62"/>
      <c r="P101" s="62"/>
    </row>
    <row r="102" spans="1:16" ht="15" customHeight="1">
      <c r="A102" s="62" t="s">
        <v>58</v>
      </c>
      <c r="B102" s="62" t="s">
        <v>58</v>
      </c>
      <c r="C102" s="62">
        <v>2000</v>
      </c>
      <c r="D102" s="64">
        <v>4.0017209999999999</v>
      </c>
      <c r="E102" s="64">
        <v>21.509513999999999</v>
      </c>
      <c r="F102" s="64"/>
      <c r="G102" s="64"/>
      <c r="H102" s="64"/>
      <c r="I102" s="64"/>
      <c r="J102" s="64"/>
      <c r="K102" s="64"/>
      <c r="L102" s="64"/>
      <c r="M102" s="64"/>
      <c r="N102" s="64">
        <v>27.149268999999997</v>
      </c>
      <c r="O102" s="62"/>
      <c r="P102" s="62"/>
    </row>
    <row r="103" spans="1:16" ht="15" customHeight="1">
      <c r="A103" s="62" t="s">
        <v>58</v>
      </c>
      <c r="B103" s="62"/>
      <c r="C103" s="62">
        <v>2005</v>
      </c>
      <c r="D103" s="64"/>
      <c r="E103" s="64"/>
      <c r="F103" s="64">
        <v>3.9606270000000001</v>
      </c>
      <c r="G103" s="64">
        <v>21.640203</v>
      </c>
      <c r="H103" s="64"/>
      <c r="I103" s="64"/>
      <c r="J103" s="64"/>
      <c r="K103" s="64"/>
      <c r="L103" s="64"/>
      <c r="M103" s="64"/>
      <c r="N103" s="64">
        <v>27.149268999999997</v>
      </c>
      <c r="O103" s="62"/>
      <c r="P103" s="62"/>
    </row>
    <row r="104" spans="1:16" ht="15" customHeight="1">
      <c r="A104" s="62" t="s">
        <v>58</v>
      </c>
      <c r="B104" s="62"/>
      <c r="C104" s="62">
        <v>2007</v>
      </c>
      <c r="D104" s="64"/>
      <c r="E104" s="64"/>
      <c r="F104" s="64"/>
      <c r="G104" s="64"/>
      <c r="H104" s="64">
        <v>3.5723090000000002</v>
      </c>
      <c r="I104" s="64">
        <v>20.474647999999998</v>
      </c>
      <c r="J104" s="64"/>
      <c r="K104" s="64"/>
      <c r="L104" s="64"/>
      <c r="M104" s="64"/>
      <c r="N104" s="64">
        <v>27.149268999999997</v>
      </c>
      <c r="O104" s="62"/>
      <c r="P104" s="62"/>
    </row>
    <row r="105" spans="1:16" ht="15" customHeight="1">
      <c r="A105" s="62" t="s">
        <v>58</v>
      </c>
      <c r="B105" s="62"/>
      <c r="C105" s="62">
        <v>2009</v>
      </c>
      <c r="D105" s="64"/>
      <c r="E105" s="64"/>
      <c r="F105" s="64"/>
      <c r="G105" s="64"/>
      <c r="H105" s="64"/>
      <c r="I105" s="64"/>
      <c r="J105" s="64">
        <v>4.2018979999999999</v>
      </c>
      <c r="K105" s="64">
        <v>23.887219999999999</v>
      </c>
      <c r="L105" s="64"/>
      <c r="M105" s="64"/>
      <c r="N105" s="64">
        <v>27.149268999999997</v>
      </c>
      <c r="O105" s="62"/>
      <c r="P105" s="62"/>
    </row>
    <row r="106" spans="1:16" ht="15" customHeight="1">
      <c r="A106" s="62" t="s">
        <v>58</v>
      </c>
      <c r="B106" s="62"/>
      <c r="C106" s="62">
        <v>2010</v>
      </c>
      <c r="D106" s="64"/>
      <c r="E106" s="64"/>
      <c r="F106" s="64"/>
      <c r="G106" s="64"/>
      <c r="H106" s="64"/>
      <c r="I106" s="64"/>
      <c r="J106" s="64"/>
      <c r="K106" s="64"/>
      <c r="L106" s="64">
        <v>4.2286599999999996</v>
      </c>
      <c r="M106" s="64">
        <v>22.920608999999999</v>
      </c>
      <c r="N106" s="64">
        <v>27.149268999999997</v>
      </c>
      <c r="O106" s="62"/>
      <c r="P106" s="62"/>
    </row>
    <row r="107" spans="1:16" ht="15" customHeight="1">
      <c r="A107" s="62" t="s">
        <v>52</v>
      </c>
      <c r="B107" s="62" t="s">
        <v>52</v>
      </c>
      <c r="C107" s="62">
        <v>2000</v>
      </c>
      <c r="D107" s="64">
        <v>1.415257</v>
      </c>
      <c r="E107" s="64">
        <v>17.215399000000001</v>
      </c>
      <c r="F107" s="64"/>
      <c r="G107" s="64"/>
      <c r="H107" s="64"/>
      <c r="I107" s="64"/>
      <c r="J107" s="64"/>
      <c r="K107" s="64"/>
      <c r="L107" s="64"/>
      <c r="M107" s="64"/>
      <c r="N107" s="64">
        <v>25.503692000000001</v>
      </c>
      <c r="O107" s="62"/>
      <c r="P107" s="62"/>
    </row>
    <row r="108" spans="1:16" ht="15" customHeight="1">
      <c r="A108" s="62" t="s">
        <v>52</v>
      </c>
      <c r="B108" s="62"/>
      <c r="C108" s="62">
        <v>2005</v>
      </c>
      <c r="D108" s="64"/>
      <c r="E108" s="64"/>
      <c r="F108" s="64">
        <v>2.5047510000000002</v>
      </c>
      <c r="G108" s="64">
        <v>20.382802000000002</v>
      </c>
      <c r="H108" s="64"/>
      <c r="I108" s="64"/>
      <c r="J108" s="64"/>
      <c r="K108" s="64"/>
      <c r="L108" s="64"/>
      <c r="M108" s="64"/>
      <c r="N108" s="64">
        <v>25.503692000000001</v>
      </c>
      <c r="O108" s="62"/>
      <c r="P108" s="62"/>
    </row>
    <row r="109" spans="1:16" ht="15" customHeight="1">
      <c r="A109" s="62" t="s">
        <v>52</v>
      </c>
      <c r="B109" s="62"/>
      <c r="C109" s="62">
        <v>2007</v>
      </c>
      <c r="D109" s="64"/>
      <c r="E109" s="64"/>
      <c r="F109" s="64"/>
      <c r="G109" s="64"/>
      <c r="H109" s="64">
        <v>2.0904720000000001</v>
      </c>
      <c r="I109" s="64">
        <v>20.481414999999998</v>
      </c>
      <c r="J109" s="64"/>
      <c r="K109" s="64"/>
      <c r="L109" s="64"/>
      <c r="M109" s="64"/>
      <c r="N109" s="64">
        <v>25.503692000000001</v>
      </c>
      <c r="O109" s="62"/>
      <c r="P109" s="62"/>
    </row>
    <row r="110" spans="1:16" ht="15" customHeight="1">
      <c r="A110" s="62" t="s">
        <v>52</v>
      </c>
      <c r="B110" s="62"/>
      <c r="C110" s="62">
        <v>2009</v>
      </c>
      <c r="D110" s="64"/>
      <c r="E110" s="64"/>
      <c r="F110" s="64"/>
      <c r="G110" s="64"/>
      <c r="H110" s="64"/>
      <c r="I110" s="64"/>
      <c r="J110" s="64">
        <v>2.7381280000000001</v>
      </c>
      <c r="K110" s="64">
        <v>22.886690999999999</v>
      </c>
      <c r="L110" s="64"/>
      <c r="M110" s="64"/>
      <c r="N110" s="64">
        <v>25.503692000000001</v>
      </c>
      <c r="O110" s="62"/>
      <c r="P110" s="62"/>
    </row>
    <row r="111" spans="1:16" ht="15" customHeight="1">
      <c r="A111" s="62" t="s">
        <v>52</v>
      </c>
      <c r="B111" s="62"/>
      <c r="C111" s="62">
        <v>2010</v>
      </c>
      <c r="D111" s="64"/>
      <c r="E111" s="64"/>
      <c r="F111" s="64"/>
      <c r="G111" s="64"/>
      <c r="H111" s="64"/>
      <c r="I111" s="64"/>
      <c r="J111" s="64"/>
      <c r="K111" s="64"/>
      <c r="L111" s="64">
        <v>2.6802440000000001</v>
      </c>
      <c r="M111" s="64">
        <v>22.823447999999999</v>
      </c>
      <c r="N111" s="64">
        <v>25.503692000000001</v>
      </c>
      <c r="O111" s="62"/>
      <c r="P111" s="62"/>
    </row>
    <row r="112" spans="1:16" ht="15" customHeight="1">
      <c r="A112" s="62" t="s">
        <v>40</v>
      </c>
      <c r="B112" s="62" t="s">
        <v>40</v>
      </c>
      <c r="C112" s="62">
        <v>2000</v>
      </c>
      <c r="D112" s="64">
        <v>2.4879190000000002</v>
      </c>
      <c r="E112" s="64">
        <v>17.051012</v>
      </c>
      <c r="F112" s="64"/>
      <c r="G112" s="64"/>
      <c r="H112" s="64"/>
      <c r="I112" s="64"/>
      <c r="J112" s="64"/>
      <c r="K112" s="64"/>
      <c r="L112" s="64"/>
      <c r="M112" s="64"/>
      <c r="N112" s="64">
        <v>25.189924000000001</v>
      </c>
      <c r="O112" s="62"/>
      <c r="P112" s="62"/>
    </row>
    <row r="113" spans="1:16" ht="15" customHeight="1">
      <c r="A113" s="62" t="s">
        <v>40</v>
      </c>
      <c r="B113" s="62"/>
      <c r="C113" s="62">
        <v>2005</v>
      </c>
      <c r="D113" s="64"/>
      <c r="E113" s="64"/>
      <c r="F113" s="64">
        <v>2.6929449999999999</v>
      </c>
      <c r="G113" s="64">
        <v>17.378523000000001</v>
      </c>
      <c r="H113" s="64"/>
      <c r="I113" s="64"/>
      <c r="J113" s="64"/>
      <c r="K113" s="64"/>
      <c r="L113" s="64"/>
      <c r="M113" s="64"/>
      <c r="N113" s="64">
        <v>25.189924000000001</v>
      </c>
      <c r="O113" s="62"/>
      <c r="P113" s="62"/>
    </row>
    <row r="114" spans="1:16" ht="15" customHeight="1">
      <c r="A114" s="62" t="s">
        <v>40</v>
      </c>
      <c r="B114" s="62"/>
      <c r="C114" s="62">
        <v>2007</v>
      </c>
      <c r="D114" s="64"/>
      <c r="E114" s="64"/>
      <c r="F114" s="64"/>
      <c r="G114" s="64"/>
      <c r="H114" s="64">
        <v>2.7456520000000002</v>
      </c>
      <c r="I114" s="64">
        <v>17.425090000000001</v>
      </c>
      <c r="J114" s="64"/>
      <c r="K114" s="64"/>
      <c r="L114" s="64"/>
      <c r="M114" s="64"/>
      <c r="N114" s="64">
        <v>25.189924000000001</v>
      </c>
      <c r="O114" s="62"/>
      <c r="P114" s="62"/>
    </row>
    <row r="115" spans="1:16" ht="15" customHeight="1">
      <c r="A115" s="62" t="s">
        <v>40</v>
      </c>
      <c r="B115" s="62"/>
      <c r="C115" s="62">
        <v>2009</v>
      </c>
      <c r="D115" s="64"/>
      <c r="E115" s="64"/>
      <c r="F115" s="64"/>
      <c r="G115" s="64"/>
      <c r="H115" s="64"/>
      <c r="I115" s="64"/>
      <c r="J115" s="64">
        <v>3.6214240000000002</v>
      </c>
      <c r="K115" s="64">
        <v>21.109556000000001</v>
      </c>
      <c r="L115" s="64"/>
      <c r="M115" s="64"/>
      <c r="N115" s="64">
        <v>25.189924000000001</v>
      </c>
      <c r="O115" s="62"/>
      <c r="P115" s="62"/>
    </row>
    <row r="116" spans="1:16" ht="15" customHeight="1">
      <c r="A116" s="62" t="s">
        <v>40</v>
      </c>
      <c r="B116" s="62"/>
      <c r="C116" s="62">
        <v>2010</v>
      </c>
      <c r="D116" s="64"/>
      <c r="E116" s="64"/>
      <c r="F116" s="64"/>
      <c r="G116" s="64"/>
      <c r="H116" s="64"/>
      <c r="I116" s="64"/>
      <c r="J116" s="64"/>
      <c r="K116" s="64"/>
      <c r="L116" s="64">
        <v>4.0487099999999998</v>
      </c>
      <c r="M116" s="64">
        <v>21.141214000000002</v>
      </c>
      <c r="N116" s="64">
        <v>25.189924000000001</v>
      </c>
      <c r="O116" s="62"/>
      <c r="P116" s="62"/>
    </row>
    <row r="117" spans="1:16" ht="15" customHeight="1">
      <c r="A117" s="62" t="s">
        <v>60</v>
      </c>
      <c r="B117" s="62" t="s">
        <v>60</v>
      </c>
      <c r="C117" s="62">
        <v>2000</v>
      </c>
      <c r="D117" s="64">
        <v>0.904111</v>
      </c>
      <c r="E117" s="64">
        <v>22.989618</v>
      </c>
      <c r="F117" s="64"/>
      <c r="G117" s="64"/>
      <c r="H117" s="64"/>
      <c r="I117" s="64"/>
      <c r="J117" s="64"/>
      <c r="K117" s="64"/>
      <c r="L117" s="64"/>
      <c r="M117" s="64"/>
      <c r="N117" s="64">
        <v>25.123552</v>
      </c>
      <c r="O117" s="62"/>
      <c r="P117" s="62"/>
    </row>
    <row r="118" spans="1:16" ht="15" customHeight="1">
      <c r="A118" s="62" t="s">
        <v>60</v>
      </c>
      <c r="B118" s="62"/>
      <c r="C118" s="62">
        <v>2005</v>
      </c>
      <c r="D118" s="64"/>
      <c r="E118" s="64"/>
      <c r="F118" s="64">
        <v>1.189694</v>
      </c>
      <c r="G118" s="64">
        <v>22.052502</v>
      </c>
      <c r="H118" s="64"/>
      <c r="I118" s="64"/>
      <c r="J118" s="64"/>
      <c r="K118" s="64"/>
      <c r="L118" s="64"/>
      <c r="M118" s="64"/>
      <c r="N118" s="64">
        <v>25.123552</v>
      </c>
      <c r="O118" s="62"/>
      <c r="P118" s="62"/>
    </row>
    <row r="119" spans="1:16" ht="15" customHeight="1">
      <c r="A119" s="62" t="s">
        <v>60</v>
      </c>
      <c r="B119" s="62"/>
      <c r="C119" s="62">
        <v>2007</v>
      </c>
      <c r="D119" s="64"/>
      <c r="E119" s="64"/>
      <c r="F119" s="64"/>
      <c r="G119" s="64"/>
      <c r="H119" s="64">
        <v>1.0156320000000001</v>
      </c>
      <c r="I119" s="64">
        <v>21.025388</v>
      </c>
      <c r="J119" s="64"/>
      <c r="K119" s="64"/>
      <c r="L119" s="64"/>
      <c r="M119" s="64"/>
      <c r="N119" s="64">
        <v>25.123552</v>
      </c>
      <c r="O119" s="62"/>
      <c r="P119" s="62"/>
    </row>
    <row r="120" spans="1:16" ht="15" customHeight="1">
      <c r="A120" s="62" t="s">
        <v>60</v>
      </c>
      <c r="B120" s="62"/>
      <c r="C120" s="62">
        <v>2009</v>
      </c>
      <c r="D120" s="64"/>
      <c r="E120" s="64"/>
      <c r="F120" s="64"/>
      <c r="G120" s="64"/>
      <c r="H120" s="64"/>
      <c r="I120" s="64"/>
      <c r="J120" s="64">
        <v>1.123993</v>
      </c>
      <c r="K120" s="64">
        <v>24.440899999999999</v>
      </c>
      <c r="L120" s="64"/>
      <c r="M120" s="64"/>
      <c r="N120" s="64">
        <v>25.123552</v>
      </c>
      <c r="O120" s="62"/>
      <c r="P120" s="62"/>
    </row>
    <row r="121" spans="1:16" ht="15" customHeight="1">
      <c r="A121" s="62" t="s">
        <v>60</v>
      </c>
      <c r="B121" s="62"/>
      <c r="C121" s="62">
        <v>2010</v>
      </c>
      <c r="D121" s="64"/>
      <c r="E121" s="64"/>
      <c r="F121" s="64"/>
      <c r="G121" s="64"/>
      <c r="H121" s="64"/>
      <c r="I121" s="64"/>
      <c r="J121" s="64"/>
      <c r="K121" s="64"/>
      <c r="L121" s="64">
        <v>1.0823050000000001</v>
      </c>
      <c r="M121" s="64">
        <v>24.041246999999998</v>
      </c>
      <c r="N121" s="64">
        <v>25.123552</v>
      </c>
      <c r="O121" s="62"/>
      <c r="P121" s="62"/>
    </row>
    <row r="122" spans="1:16" ht="15" customHeight="1">
      <c r="A122" s="62" t="s">
        <v>59</v>
      </c>
      <c r="B122" s="62" t="s">
        <v>59</v>
      </c>
      <c r="C122" s="62">
        <v>2000</v>
      </c>
      <c r="D122" s="64">
        <v>3.0568279999999999</v>
      </c>
      <c r="E122" s="64">
        <v>15.842988</v>
      </c>
      <c r="F122" s="64"/>
      <c r="G122" s="64"/>
      <c r="H122" s="64"/>
      <c r="I122" s="64"/>
      <c r="J122" s="64"/>
      <c r="K122" s="64"/>
      <c r="L122" s="64"/>
      <c r="M122" s="64"/>
      <c r="N122" s="64">
        <v>24.284554</v>
      </c>
      <c r="O122" s="62"/>
      <c r="P122" s="62"/>
    </row>
    <row r="123" spans="1:16" ht="15" customHeight="1">
      <c r="A123" s="62" t="s">
        <v>59</v>
      </c>
      <c r="B123" s="62"/>
      <c r="C123" s="62">
        <v>2005</v>
      </c>
      <c r="D123" s="64"/>
      <c r="E123" s="64"/>
      <c r="F123" s="64">
        <v>3.1649780000000001</v>
      </c>
      <c r="G123" s="64">
        <v>18.170034000000001</v>
      </c>
      <c r="H123" s="64"/>
      <c r="I123" s="64"/>
      <c r="J123" s="64"/>
      <c r="K123" s="64"/>
      <c r="L123" s="64"/>
      <c r="M123" s="64"/>
      <c r="N123" s="64">
        <v>24.284554</v>
      </c>
      <c r="O123" s="62"/>
      <c r="P123" s="62"/>
    </row>
    <row r="124" spans="1:16" ht="15" customHeight="1">
      <c r="A124" s="62" t="s">
        <v>59</v>
      </c>
      <c r="B124" s="62"/>
      <c r="C124" s="62">
        <v>2007</v>
      </c>
      <c r="D124" s="64"/>
      <c r="E124" s="64"/>
      <c r="F124" s="64"/>
      <c r="G124" s="64"/>
      <c r="H124" s="64">
        <v>3.6090990000000001</v>
      </c>
      <c r="I124" s="64">
        <v>17.570079</v>
      </c>
      <c r="J124" s="64"/>
      <c r="K124" s="64"/>
      <c r="L124" s="64"/>
      <c r="M124" s="64"/>
      <c r="N124" s="64">
        <v>24.284554</v>
      </c>
      <c r="O124" s="62"/>
      <c r="P124" s="62"/>
    </row>
    <row r="125" spans="1:16" ht="15" customHeight="1">
      <c r="A125" s="62" t="s">
        <v>59</v>
      </c>
      <c r="B125" s="62"/>
      <c r="C125" s="62">
        <v>2009</v>
      </c>
      <c r="D125" s="64"/>
      <c r="E125" s="64"/>
      <c r="F125" s="64"/>
      <c r="G125" s="64"/>
      <c r="H125" s="64"/>
      <c r="I125" s="64"/>
      <c r="J125" s="64">
        <v>4.3294370000000004</v>
      </c>
      <c r="K125" s="64">
        <v>20.788698</v>
      </c>
      <c r="L125" s="64"/>
      <c r="M125" s="64"/>
      <c r="N125" s="64">
        <v>24.284554</v>
      </c>
      <c r="O125" s="62"/>
      <c r="P125" s="62"/>
    </row>
    <row r="126" spans="1:16" ht="15" customHeight="1">
      <c r="A126" s="62" t="s">
        <v>59</v>
      </c>
      <c r="B126" s="62"/>
      <c r="C126" s="62">
        <v>2010</v>
      </c>
      <c r="D126" s="64"/>
      <c r="E126" s="64"/>
      <c r="F126" s="64"/>
      <c r="G126" s="64"/>
      <c r="H126" s="64"/>
      <c r="I126" s="64"/>
      <c r="J126" s="64"/>
      <c r="K126" s="64"/>
      <c r="L126" s="64">
        <v>5.5366369999999998</v>
      </c>
      <c r="M126" s="64">
        <v>18.747917000000001</v>
      </c>
      <c r="N126" s="64">
        <v>24.284554</v>
      </c>
      <c r="O126" s="62"/>
      <c r="P126" s="62"/>
    </row>
    <row r="127" spans="1:16" ht="15" customHeight="1">
      <c r="A127" s="62" t="s">
        <v>54</v>
      </c>
      <c r="B127" s="62" t="s">
        <v>54</v>
      </c>
      <c r="C127" s="62">
        <v>2000</v>
      </c>
      <c r="D127" s="64">
        <v>2.2163940000000002</v>
      </c>
      <c r="E127" s="64">
        <v>21.296251000000002</v>
      </c>
      <c r="F127" s="64"/>
      <c r="G127" s="64"/>
      <c r="H127" s="64"/>
      <c r="I127" s="64"/>
      <c r="J127" s="64"/>
      <c r="K127" s="64"/>
      <c r="L127" s="64"/>
      <c r="M127" s="64"/>
      <c r="N127" s="64">
        <v>24.274763</v>
      </c>
      <c r="O127" s="62"/>
      <c r="P127" s="62"/>
    </row>
    <row r="128" spans="1:16" ht="15" customHeight="1">
      <c r="A128" s="62" t="s">
        <v>54</v>
      </c>
      <c r="B128" s="62"/>
      <c r="C128" s="62">
        <v>2005</v>
      </c>
      <c r="D128" s="64"/>
      <c r="E128" s="64"/>
      <c r="F128" s="64">
        <v>2.1881699999999999</v>
      </c>
      <c r="G128" s="64">
        <v>20.338469</v>
      </c>
      <c r="H128" s="64"/>
      <c r="I128" s="64"/>
      <c r="J128" s="64"/>
      <c r="K128" s="64"/>
      <c r="L128" s="64"/>
      <c r="M128" s="64"/>
      <c r="N128" s="64">
        <v>24.274763</v>
      </c>
      <c r="O128" s="62"/>
      <c r="P128" s="62"/>
    </row>
    <row r="129" spans="1:16" ht="15" customHeight="1">
      <c r="A129" s="62" t="s">
        <v>54</v>
      </c>
      <c r="B129" s="62"/>
      <c r="C129" s="62">
        <v>2007</v>
      </c>
      <c r="D129" s="64"/>
      <c r="E129" s="64"/>
      <c r="F129" s="64"/>
      <c r="G129" s="64"/>
      <c r="H129" s="64">
        <v>1.792586</v>
      </c>
      <c r="I129" s="64">
        <v>18.947474</v>
      </c>
      <c r="J129" s="64"/>
      <c r="K129" s="64"/>
      <c r="L129" s="64"/>
      <c r="M129" s="64"/>
      <c r="N129" s="64">
        <v>24.274763</v>
      </c>
      <c r="O129" s="62"/>
      <c r="P129" s="62"/>
    </row>
    <row r="130" spans="1:16" ht="15" customHeight="1">
      <c r="A130" s="62" t="s">
        <v>54</v>
      </c>
      <c r="B130" s="62"/>
      <c r="C130" s="62">
        <v>2009</v>
      </c>
      <c r="D130" s="64"/>
      <c r="E130" s="64"/>
      <c r="F130" s="64"/>
      <c r="G130" s="64"/>
      <c r="H130" s="64"/>
      <c r="I130" s="64"/>
      <c r="J130" s="64">
        <v>2.0199180000000001</v>
      </c>
      <c r="K130" s="64">
        <v>21.622233999999999</v>
      </c>
      <c r="L130" s="64"/>
      <c r="M130" s="64"/>
      <c r="N130" s="64">
        <v>24.274763</v>
      </c>
      <c r="O130" s="62"/>
      <c r="P130" s="62"/>
    </row>
    <row r="131" spans="1:16" ht="15" customHeight="1">
      <c r="A131" s="62" t="s">
        <v>54</v>
      </c>
      <c r="B131" s="62"/>
      <c r="C131" s="62">
        <v>2010</v>
      </c>
      <c r="D131" s="64"/>
      <c r="E131" s="64"/>
      <c r="F131" s="64"/>
      <c r="G131" s="64"/>
      <c r="H131" s="64"/>
      <c r="I131" s="64"/>
      <c r="J131" s="64"/>
      <c r="K131" s="64"/>
      <c r="L131" s="64">
        <v>2.0312939999999999</v>
      </c>
      <c r="M131" s="64">
        <v>22.243469000000001</v>
      </c>
      <c r="N131" s="64">
        <v>24.274763</v>
      </c>
      <c r="O131" s="62"/>
      <c r="P131" s="62"/>
    </row>
    <row r="132" spans="1:16" ht="15" customHeight="1">
      <c r="A132" s="62" t="s">
        <v>61</v>
      </c>
      <c r="B132" s="62" t="s">
        <v>61</v>
      </c>
      <c r="C132" s="62">
        <v>2000</v>
      </c>
      <c r="D132" s="64">
        <v>1.6640839999999999</v>
      </c>
      <c r="E132" s="64">
        <v>20.600286000000001</v>
      </c>
      <c r="F132" s="64"/>
      <c r="G132" s="64"/>
      <c r="H132" s="64"/>
      <c r="I132" s="64"/>
      <c r="J132" s="64"/>
      <c r="K132" s="64"/>
      <c r="L132" s="64"/>
      <c r="M132" s="64"/>
      <c r="N132" s="64">
        <v>24.194051999999999</v>
      </c>
      <c r="O132" s="62"/>
      <c r="P132" s="62"/>
    </row>
    <row r="133" spans="1:16" ht="15" customHeight="1">
      <c r="A133" s="62" t="s">
        <v>61</v>
      </c>
      <c r="B133" s="62"/>
      <c r="C133" s="62">
        <v>2005</v>
      </c>
      <c r="D133" s="64"/>
      <c r="E133" s="64"/>
      <c r="F133" s="64">
        <v>1.8027219999999999</v>
      </c>
      <c r="G133" s="64">
        <v>23.168399000000001</v>
      </c>
      <c r="H133" s="64"/>
      <c r="I133" s="64"/>
      <c r="J133" s="64"/>
      <c r="K133" s="64"/>
      <c r="L133" s="64"/>
      <c r="M133" s="64"/>
      <c r="N133" s="64">
        <v>24.194051999999999</v>
      </c>
      <c r="O133" s="62"/>
      <c r="P133" s="62"/>
    </row>
    <row r="134" spans="1:16" ht="15" customHeight="1">
      <c r="A134" s="62" t="s">
        <v>61</v>
      </c>
      <c r="B134" s="62"/>
      <c r="C134" s="62">
        <v>2007</v>
      </c>
      <c r="D134" s="64"/>
      <c r="E134" s="64"/>
      <c r="F134" s="64"/>
      <c r="G134" s="64"/>
      <c r="H134" s="64">
        <v>1.6807559999999999</v>
      </c>
      <c r="I134" s="64">
        <v>21.615781999999999</v>
      </c>
      <c r="J134" s="64"/>
      <c r="K134" s="64"/>
      <c r="L134" s="64"/>
      <c r="M134" s="64"/>
      <c r="N134" s="64">
        <v>24.194051999999999</v>
      </c>
      <c r="O134" s="62"/>
      <c r="P134" s="62"/>
    </row>
    <row r="135" spans="1:16" ht="15" customHeight="1">
      <c r="A135" s="62" t="s">
        <v>61</v>
      </c>
      <c r="B135" s="62"/>
      <c r="C135" s="62">
        <v>2009</v>
      </c>
      <c r="D135" s="64"/>
      <c r="E135" s="64"/>
      <c r="F135" s="64"/>
      <c r="G135" s="64"/>
      <c r="H135" s="64"/>
      <c r="I135" s="64"/>
      <c r="J135" s="64">
        <v>1.8303210000000001</v>
      </c>
      <c r="K135" s="64">
        <v>23.113094</v>
      </c>
      <c r="L135" s="64"/>
      <c r="M135" s="64"/>
      <c r="N135" s="64">
        <v>24.194051999999999</v>
      </c>
      <c r="O135" s="62"/>
      <c r="P135" s="62"/>
    </row>
    <row r="136" spans="1:16" ht="15" customHeight="1">
      <c r="A136" s="62" t="s">
        <v>61</v>
      </c>
      <c r="B136" s="62"/>
      <c r="C136" s="62">
        <v>2010</v>
      </c>
      <c r="D136" s="64"/>
      <c r="E136" s="64"/>
      <c r="F136" s="64"/>
      <c r="G136" s="64"/>
      <c r="H136" s="64"/>
      <c r="I136" s="64"/>
      <c r="J136" s="64"/>
      <c r="K136" s="64"/>
      <c r="L136" s="64">
        <v>1.8160350000000001</v>
      </c>
      <c r="M136" s="64">
        <v>22.378017</v>
      </c>
      <c r="N136" s="64">
        <v>24.194051999999999</v>
      </c>
      <c r="O136" s="62"/>
      <c r="P136" s="62"/>
    </row>
    <row r="137" spans="1:16" ht="15" customHeight="1">
      <c r="A137" s="62" t="s">
        <v>136</v>
      </c>
      <c r="B137" s="62" t="s">
        <v>136</v>
      </c>
      <c r="C137" s="62">
        <v>2000</v>
      </c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>
        <v>23.997053000000001</v>
      </c>
      <c r="O137" s="62"/>
      <c r="P137" s="62"/>
    </row>
    <row r="138" spans="1:16" ht="15" customHeight="1">
      <c r="A138" s="62" t="s">
        <v>136</v>
      </c>
      <c r="B138" s="62"/>
      <c r="C138" s="62">
        <v>2005</v>
      </c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>
        <v>23.997053000000001</v>
      </c>
      <c r="O138" s="62"/>
      <c r="P138" s="62"/>
    </row>
    <row r="139" spans="1:16" ht="15" customHeight="1">
      <c r="A139" s="62" t="s">
        <v>136</v>
      </c>
      <c r="B139" s="62"/>
      <c r="C139" s="62">
        <v>2007</v>
      </c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>
        <v>23.997053000000001</v>
      </c>
      <c r="O139" s="62"/>
      <c r="P139" s="62"/>
    </row>
    <row r="140" spans="1:16" ht="15" customHeight="1">
      <c r="A140" s="62" t="s">
        <v>136</v>
      </c>
      <c r="B140" s="62"/>
      <c r="C140" s="62">
        <v>2009</v>
      </c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>
        <v>23.997053000000001</v>
      </c>
      <c r="O140" s="62"/>
      <c r="P140" s="62"/>
    </row>
    <row r="141" spans="1:16" ht="15" customHeight="1">
      <c r="A141" s="62" t="s">
        <v>136</v>
      </c>
      <c r="B141" s="62"/>
      <c r="C141" s="62">
        <v>2010</v>
      </c>
      <c r="D141" s="64"/>
      <c r="E141" s="64"/>
      <c r="F141" s="64"/>
      <c r="G141" s="64"/>
      <c r="H141" s="64"/>
      <c r="I141" s="64"/>
      <c r="J141" s="64"/>
      <c r="K141" s="64"/>
      <c r="L141" s="64">
        <v>0.97669600000000001</v>
      </c>
      <c r="M141" s="64">
        <v>23.020357000000001</v>
      </c>
      <c r="N141" s="64">
        <v>23.997053000000001</v>
      </c>
      <c r="O141" s="62"/>
      <c r="P141" s="62"/>
    </row>
    <row r="142" spans="1:16" ht="15" customHeight="1">
      <c r="A142" s="62" t="s">
        <v>47</v>
      </c>
      <c r="B142" s="62" t="s">
        <v>47</v>
      </c>
      <c r="C142" s="62">
        <v>2000</v>
      </c>
      <c r="D142" s="64">
        <v>1.3368990000000001</v>
      </c>
      <c r="E142" s="64">
        <v>18.209696999999998</v>
      </c>
      <c r="F142" s="64"/>
      <c r="G142" s="64"/>
      <c r="H142" s="64"/>
      <c r="I142" s="64"/>
      <c r="J142" s="64"/>
      <c r="K142" s="64"/>
      <c r="L142" s="64"/>
      <c r="M142" s="64"/>
      <c r="N142" s="64">
        <v>22.547586000000003</v>
      </c>
      <c r="O142" s="62"/>
      <c r="P142" s="62"/>
    </row>
    <row r="143" spans="1:16" ht="15" customHeight="1">
      <c r="A143" s="62" t="s">
        <v>47</v>
      </c>
      <c r="B143" s="62"/>
      <c r="C143" s="62">
        <v>2005</v>
      </c>
      <c r="D143" s="64"/>
      <c r="E143" s="64"/>
      <c r="F143" s="64">
        <v>1.1367119999999999</v>
      </c>
      <c r="G143" s="64">
        <v>20.321258</v>
      </c>
      <c r="H143" s="64"/>
      <c r="I143" s="64"/>
      <c r="J143" s="64"/>
      <c r="K143" s="64"/>
      <c r="L143" s="64"/>
      <c r="M143" s="64"/>
      <c r="N143" s="64">
        <v>22.547586000000003</v>
      </c>
      <c r="O143" s="62"/>
      <c r="P143" s="62"/>
    </row>
    <row r="144" spans="1:16" ht="15" customHeight="1">
      <c r="A144" s="62" t="s">
        <v>47</v>
      </c>
      <c r="B144" s="62"/>
      <c r="C144" s="62">
        <v>2007</v>
      </c>
      <c r="D144" s="64"/>
      <c r="E144" s="64"/>
      <c r="F144" s="64"/>
      <c r="G144" s="64"/>
      <c r="H144" s="64">
        <v>1.420625</v>
      </c>
      <c r="I144" s="64">
        <v>20.840651999999999</v>
      </c>
      <c r="J144" s="64"/>
      <c r="K144" s="64"/>
      <c r="L144" s="64"/>
      <c r="M144" s="64"/>
      <c r="N144" s="64">
        <v>22.547586000000003</v>
      </c>
      <c r="O144" s="62"/>
      <c r="P144" s="62"/>
    </row>
    <row r="145" spans="1:16" ht="15" customHeight="1">
      <c r="A145" s="62" t="s">
        <v>47</v>
      </c>
      <c r="B145" s="62"/>
      <c r="C145" s="62">
        <v>2009</v>
      </c>
      <c r="D145" s="64"/>
      <c r="E145" s="64"/>
      <c r="F145" s="64"/>
      <c r="G145" s="64"/>
      <c r="H145" s="64"/>
      <c r="I145" s="64"/>
      <c r="J145" s="64">
        <v>1.236016</v>
      </c>
      <c r="K145" s="64">
        <v>21.796163</v>
      </c>
      <c r="L145" s="64"/>
      <c r="M145" s="64"/>
      <c r="N145" s="64">
        <v>22.547586000000003</v>
      </c>
      <c r="O145" s="62"/>
      <c r="P145" s="62"/>
    </row>
    <row r="146" spans="1:16" ht="15" customHeight="1">
      <c r="A146" s="62" t="s">
        <v>47</v>
      </c>
      <c r="B146" s="62"/>
      <c r="C146" s="62">
        <v>2010</v>
      </c>
      <c r="D146" s="64"/>
      <c r="E146" s="64"/>
      <c r="F146" s="64"/>
      <c r="G146" s="64"/>
      <c r="H146" s="64"/>
      <c r="I146" s="64"/>
      <c r="J146" s="64"/>
      <c r="K146" s="64"/>
      <c r="L146" s="64">
        <v>1.0553440000000001</v>
      </c>
      <c r="M146" s="64">
        <v>21.492242000000001</v>
      </c>
      <c r="N146" s="64">
        <v>22.547586000000003</v>
      </c>
      <c r="O146" s="62"/>
      <c r="P146" s="62"/>
    </row>
    <row r="147" spans="1:16" ht="15" customHeight="1">
      <c r="A147" s="62" t="s">
        <v>46</v>
      </c>
      <c r="B147" s="62" t="s">
        <v>46</v>
      </c>
      <c r="C147" s="62">
        <v>2000</v>
      </c>
      <c r="D147" s="64">
        <v>0.98643499999999995</v>
      </c>
      <c r="E147" s="64">
        <v>17.864936</v>
      </c>
      <c r="F147" s="64"/>
      <c r="G147" s="64"/>
      <c r="H147" s="64"/>
      <c r="I147" s="64"/>
      <c r="J147" s="64"/>
      <c r="K147" s="64"/>
      <c r="L147" s="64"/>
      <c r="M147" s="64"/>
      <c r="N147" s="64">
        <v>22.300911999999997</v>
      </c>
      <c r="O147" s="62"/>
      <c r="P147" s="62"/>
    </row>
    <row r="148" spans="1:16" ht="15" customHeight="1">
      <c r="A148" s="62" t="s">
        <v>46</v>
      </c>
      <c r="B148" s="62"/>
      <c r="C148" s="62">
        <v>2005</v>
      </c>
      <c r="D148" s="64"/>
      <c r="E148" s="64"/>
      <c r="F148" s="64">
        <v>0.60457099999999997</v>
      </c>
      <c r="G148" s="64">
        <v>20.675104000000001</v>
      </c>
      <c r="H148" s="64"/>
      <c r="I148" s="64"/>
      <c r="J148" s="64"/>
      <c r="K148" s="64"/>
      <c r="L148" s="64"/>
      <c r="M148" s="64"/>
      <c r="N148" s="64">
        <v>22.300911999999997</v>
      </c>
      <c r="O148" s="62"/>
      <c r="P148" s="62"/>
    </row>
    <row r="149" spans="1:16" ht="15" customHeight="1">
      <c r="A149" s="62" t="s">
        <v>46</v>
      </c>
      <c r="B149" s="62"/>
      <c r="C149" s="62">
        <v>2007</v>
      </c>
      <c r="D149" s="64"/>
      <c r="E149" s="64"/>
      <c r="F149" s="64"/>
      <c r="G149" s="64"/>
      <c r="H149" s="64">
        <v>0.56741299999999995</v>
      </c>
      <c r="I149" s="64">
        <v>18.389347000000001</v>
      </c>
      <c r="J149" s="64"/>
      <c r="K149" s="64"/>
      <c r="L149" s="64"/>
      <c r="M149" s="64"/>
      <c r="N149" s="64">
        <v>22.300911999999997</v>
      </c>
      <c r="O149" s="62"/>
      <c r="P149" s="62"/>
    </row>
    <row r="150" spans="1:16" ht="15" customHeight="1">
      <c r="A150" s="62" t="s">
        <v>46</v>
      </c>
      <c r="B150" s="62"/>
      <c r="C150" s="62">
        <v>2009</v>
      </c>
      <c r="D150" s="64"/>
      <c r="E150" s="64"/>
      <c r="F150" s="64"/>
      <c r="G150" s="64"/>
      <c r="H150" s="64"/>
      <c r="I150" s="64"/>
      <c r="J150" s="64">
        <v>0.86539600000000005</v>
      </c>
      <c r="K150" s="64">
        <v>22.707443000000001</v>
      </c>
      <c r="L150" s="64"/>
      <c r="M150" s="64"/>
      <c r="N150" s="64">
        <v>22.300911999999997</v>
      </c>
      <c r="O150" s="62"/>
      <c r="P150" s="62"/>
    </row>
    <row r="151" spans="1:16" ht="15" customHeight="1">
      <c r="A151" s="62" t="s">
        <v>46</v>
      </c>
      <c r="B151" s="62"/>
      <c r="C151" s="62">
        <v>2010</v>
      </c>
      <c r="D151" s="64"/>
      <c r="E151" s="64"/>
      <c r="F151" s="64"/>
      <c r="G151" s="64"/>
      <c r="H151" s="64"/>
      <c r="I151" s="64"/>
      <c r="J151" s="64"/>
      <c r="K151" s="64"/>
      <c r="L151" s="64">
        <v>0.81722300000000003</v>
      </c>
      <c r="M151" s="64">
        <v>21.483688999999998</v>
      </c>
      <c r="N151" s="64">
        <v>22.300911999999997</v>
      </c>
      <c r="O151" s="62"/>
      <c r="P151" s="62"/>
    </row>
    <row r="152" spans="1:16" ht="15" customHeight="1">
      <c r="A152" s="62" t="s">
        <v>43</v>
      </c>
      <c r="B152" s="62" t="s">
        <v>43</v>
      </c>
      <c r="C152" s="62">
        <v>2000</v>
      </c>
      <c r="D152" s="64">
        <v>0.87151400000000001</v>
      </c>
      <c r="E152" s="64">
        <v>13.743262</v>
      </c>
      <c r="F152" s="64"/>
      <c r="G152" s="64"/>
      <c r="H152" s="64"/>
      <c r="I152" s="64"/>
      <c r="J152" s="64"/>
      <c r="K152" s="64"/>
      <c r="L152" s="64"/>
      <c r="M152" s="64"/>
      <c r="N152" s="64">
        <v>21.311464999999998</v>
      </c>
      <c r="O152" s="62"/>
      <c r="P152" s="62"/>
    </row>
    <row r="153" spans="1:16" ht="15" customHeight="1">
      <c r="A153" s="62" t="s">
        <v>43</v>
      </c>
      <c r="B153" s="62"/>
      <c r="C153" s="62">
        <v>2005</v>
      </c>
      <c r="D153" s="64"/>
      <c r="E153" s="64"/>
      <c r="F153" s="64">
        <v>1.5275540000000001</v>
      </c>
      <c r="G153" s="64">
        <v>16.439464999999998</v>
      </c>
      <c r="H153" s="64"/>
      <c r="I153" s="64"/>
      <c r="J153" s="64"/>
      <c r="K153" s="64"/>
      <c r="L153" s="64"/>
      <c r="M153" s="64"/>
      <c r="N153" s="64">
        <v>21.311464999999998</v>
      </c>
      <c r="O153" s="62"/>
      <c r="P153" s="62"/>
    </row>
    <row r="154" spans="1:16" ht="15" customHeight="1">
      <c r="A154" s="62" t="s">
        <v>43</v>
      </c>
      <c r="B154" s="62"/>
      <c r="C154" s="62">
        <v>2007</v>
      </c>
      <c r="D154" s="64"/>
      <c r="E154" s="64"/>
      <c r="F154" s="64"/>
      <c r="G154" s="64"/>
      <c r="H154" s="64">
        <v>1.8322020000000001</v>
      </c>
      <c r="I154" s="64">
        <v>16.003817999999999</v>
      </c>
      <c r="J154" s="64"/>
      <c r="K154" s="64"/>
      <c r="L154" s="64"/>
      <c r="M154" s="64"/>
      <c r="N154" s="64">
        <v>21.311464999999998</v>
      </c>
      <c r="O154" s="62"/>
      <c r="P154" s="62"/>
    </row>
    <row r="155" spans="1:16" ht="15" customHeight="1">
      <c r="A155" s="62" t="s">
        <v>43</v>
      </c>
      <c r="B155" s="62"/>
      <c r="C155" s="62">
        <v>2009</v>
      </c>
      <c r="D155" s="64"/>
      <c r="E155" s="64"/>
      <c r="F155" s="64"/>
      <c r="G155" s="64"/>
      <c r="H155" s="64"/>
      <c r="I155" s="64"/>
      <c r="J155" s="64">
        <v>2.7529119999999998</v>
      </c>
      <c r="K155" s="64">
        <v>18.036189</v>
      </c>
      <c r="L155" s="64"/>
      <c r="M155" s="64"/>
      <c r="N155" s="64">
        <v>21.311464999999998</v>
      </c>
      <c r="O155" s="62"/>
      <c r="P155" s="62"/>
    </row>
    <row r="156" spans="1:16" ht="15" customHeight="1">
      <c r="A156" s="62" t="s">
        <v>43</v>
      </c>
      <c r="B156" s="62"/>
      <c r="C156" s="62">
        <v>2010</v>
      </c>
      <c r="D156" s="64"/>
      <c r="E156" s="64"/>
      <c r="F156" s="64"/>
      <c r="G156" s="64"/>
      <c r="H156" s="64"/>
      <c r="I156" s="64"/>
      <c r="J156" s="64"/>
      <c r="K156" s="64"/>
      <c r="L156" s="64">
        <v>3.006729</v>
      </c>
      <c r="M156" s="64">
        <v>18.304735999999998</v>
      </c>
      <c r="N156" s="64">
        <v>21.311464999999998</v>
      </c>
      <c r="O156" s="62"/>
      <c r="P156" s="62"/>
    </row>
    <row r="157" spans="1:16" ht="15" customHeight="1">
      <c r="A157" s="62" t="s">
        <v>135</v>
      </c>
      <c r="B157" s="62" t="s">
        <v>135</v>
      </c>
      <c r="C157" s="62">
        <v>2000</v>
      </c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>
        <v>20.333469999999998</v>
      </c>
      <c r="O157" s="62"/>
      <c r="P157" s="62"/>
    </row>
    <row r="158" spans="1:16" ht="15" customHeight="1">
      <c r="A158" s="62" t="s">
        <v>135</v>
      </c>
      <c r="B158" s="62"/>
      <c r="C158" s="62">
        <v>2005</v>
      </c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>
        <v>20.333469999999998</v>
      </c>
      <c r="O158" s="62"/>
      <c r="P158" s="62"/>
    </row>
    <row r="159" spans="1:16" ht="15" customHeight="1">
      <c r="A159" s="62" t="s">
        <v>135</v>
      </c>
      <c r="B159" s="62"/>
      <c r="C159" s="62">
        <v>2007</v>
      </c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>
        <v>20.333469999999998</v>
      </c>
      <c r="O159" s="62"/>
      <c r="P159" s="62"/>
    </row>
    <row r="160" spans="1:16" ht="15" customHeight="1">
      <c r="A160" s="62" t="s">
        <v>135</v>
      </c>
      <c r="B160" s="62"/>
      <c r="C160" s="62">
        <v>2009</v>
      </c>
      <c r="D160" s="64"/>
      <c r="E160" s="64"/>
      <c r="F160" s="64"/>
      <c r="G160" s="64"/>
      <c r="H160" s="64"/>
      <c r="I160" s="64"/>
      <c r="J160" s="64">
        <v>1.3279719999999999</v>
      </c>
      <c r="K160" s="64">
        <v>18.916672999999999</v>
      </c>
      <c r="L160" s="64"/>
      <c r="M160" s="64"/>
      <c r="N160" s="64">
        <v>20.333469999999998</v>
      </c>
      <c r="O160" s="62"/>
      <c r="P160" s="62"/>
    </row>
    <row r="161" spans="1:16" ht="15" customHeight="1">
      <c r="A161" s="62" t="s">
        <v>135</v>
      </c>
      <c r="B161" s="62"/>
      <c r="C161" s="62">
        <v>2010</v>
      </c>
      <c r="D161" s="64"/>
      <c r="E161" s="64"/>
      <c r="F161" s="64"/>
      <c r="G161" s="64"/>
      <c r="H161" s="64"/>
      <c r="I161" s="64"/>
      <c r="J161" s="64"/>
      <c r="K161" s="64"/>
      <c r="L161" s="64">
        <v>1.32406</v>
      </c>
      <c r="M161" s="64">
        <v>19.009409999999999</v>
      </c>
      <c r="N161" s="64">
        <v>20.333469999999998</v>
      </c>
      <c r="O161" s="62"/>
      <c r="P161" s="62"/>
    </row>
    <row r="162" spans="1:16" ht="15" customHeight="1">
      <c r="A162" s="62" t="s">
        <v>48</v>
      </c>
      <c r="B162" s="62" t="s">
        <v>48</v>
      </c>
      <c r="C162" s="62">
        <v>2000</v>
      </c>
      <c r="D162" s="64">
        <v>3.3641839999999998</v>
      </c>
      <c r="E162" s="64">
        <v>12.965039000000001</v>
      </c>
      <c r="F162" s="64"/>
      <c r="G162" s="64"/>
      <c r="H162" s="64"/>
      <c r="I162" s="64"/>
      <c r="J162" s="64"/>
      <c r="K162" s="64"/>
      <c r="L162" s="64"/>
      <c r="M162" s="64"/>
      <c r="N162" s="64">
        <v>19.570309000000002</v>
      </c>
      <c r="O162" s="62"/>
      <c r="P162" s="62"/>
    </row>
    <row r="163" spans="1:16" ht="15" customHeight="1">
      <c r="A163" s="62" t="s">
        <v>48</v>
      </c>
      <c r="B163" s="62"/>
      <c r="C163" s="62">
        <v>2005</v>
      </c>
      <c r="D163" s="64"/>
      <c r="E163" s="64"/>
      <c r="F163" s="64">
        <v>3.2174740000000002</v>
      </c>
      <c r="G163" s="64">
        <v>14.982265999999999</v>
      </c>
      <c r="H163" s="64"/>
      <c r="I163" s="64"/>
      <c r="J163" s="64"/>
      <c r="K163" s="64"/>
      <c r="L163" s="64"/>
      <c r="M163" s="64"/>
      <c r="N163" s="64">
        <v>19.570309000000002</v>
      </c>
      <c r="O163" s="62"/>
      <c r="P163" s="62"/>
    </row>
    <row r="164" spans="1:16" ht="15" customHeight="1">
      <c r="A164" s="62" t="s">
        <v>48</v>
      </c>
      <c r="B164" s="62"/>
      <c r="C164" s="62">
        <v>2007</v>
      </c>
      <c r="D164" s="64"/>
      <c r="E164" s="64"/>
      <c r="F164" s="64"/>
      <c r="G164" s="64"/>
      <c r="H164" s="64">
        <v>3.1355029999999999</v>
      </c>
      <c r="I164" s="64">
        <v>14.643008</v>
      </c>
      <c r="J164" s="64"/>
      <c r="K164" s="64"/>
      <c r="L164" s="64"/>
      <c r="M164" s="64"/>
      <c r="N164" s="64">
        <v>19.570309000000002</v>
      </c>
      <c r="O164" s="62"/>
      <c r="P164" s="62"/>
    </row>
    <row r="165" spans="1:16" ht="15" customHeight="1">
      <c r="A165" s="62" t="s">
        <v>48</v>
      </c>
      <c r="B165" s="62"/>
      <c r="C165" s="62">
        <v>2009</v>
      </c>
      <c r="D165" s="64"/>
      <c r="E165" s="64"/>
      <c r="F165" s="64"/>
      <c r="G165" s="64"/>
      <c r="H165" s="64"/>
      <c r="I165" s="64"/>
      <c r="J165" s="64">
        <v>2.653756</v>
      </c>
      <c r="K165" s="64">
        <v>17.056363999999999</v>
      </c>
      <c r="L165" s="64"/>
      <c r="M165" s="64"/>
      <c r="N165" s="64">
        <v>19.570309000000002</v>
      </c>
      <c r="O165" s="62"/>
      <c r="P165" s="62"/>
    </row>
    <row r="166" spans="1:16" ht="15" customHeight="1">
      <c r="A166" s="62" t="s">
        <v>48</v>
      </c>
      <c r="B166" s="62"/>
      <c r="C166" s="62">
        <v>2010</v>
      </c>
      <c r="D166" s="64"/>
      <c r="E166" s="64"/>
      <c r="F166" s="64"/>
      <c r="G166" s="64"/>
      <c r="H166" s="64"/>
      <c r="I166" s="64"/>
      <c r="J166" s="64"/>
      <c r="K166" s="64"/>
      <c r="L166" s="64">
        <v>2.5997650000000001</v>
      </c>
      <c r="M166" s="64">
        <v>16.970544</v>
      </c>
      <c r="N166" s="64">
        <v>19.570309000000002</v>
      </c>
      <c r="O166" s="62"/>
      <c r="P166" s="62"/>
    </row>
    <row r="167" spans="1:16" ht="15" customHeight="1">
      <c r="A167" s="62" t="s">
        <v>34</v>
      </c>
      <c r="B167" s="62" t="s">
        <v>34</v>
      </c>
      <c r="C167" s="62">
        <v>2000</v>
      </c>
      <c r="D167" s="64">
        <v>1.413087</v>
      </c>
      <c r="E167" s="64">
        <v>16.809650999999999</v>
      </c>
      <c r="F167" s="64"/>
      <c r="G167" s="64"/>
      <c r="H167" s="64"/>
      <c r="I167" s="64"/>
      <c r="J167" s="64"/>
      <c r="K167" s="64"/>
      <c r="L167" s="64"/>
      <c r="M167" s="64"/>
      <c r="N167" s="64">
        <v>19.493078000000001</v>
      </c>
      <c r="O167" s="62"/>
      <c r="P167" s="62"/>
    </row>
    <row r="168" spans="1:16" ht="15" customHeight="1">
      <c r="A168" s="62" t="s">
        <v>34</v>
      </c>
      <c r="B168" s="62"/>
      <c r="C168" s="62">
        <v>2005</v>
      </c>
      <c r="D168" s="64"/>
      <c r="E168" s="64"/>
      <c r="F168" s="64">
        <v>0.96430899999999997</v>
      </c>
      <c r="G168" s="64">
        <v>16.789366999999999</v>
      </c>
      <c r="H168" s="64"/>
      <c r="I168" s="64"/>
      <c r="J168" s="64"/>
      <c r="K168" s="64"/>
      <c r="L168" s="64"/>
      <c r="M168" s="64"/>
      <c r="N168" s="64">
        <v>19.493078000000001</v>
      </c>
      <c r="O168" s="62"/>
      <c r="P168" s="62"/>
    </row>
    <row r="169" spans="1:16" ht="15" customHeight="1">
      <c r="A169" s="62" t="s">
        <v>34</v>
      </c>
      <c r="B169" s="62"/>
      <c r="C169" s="62">
        <v>2007</v>
      </c>
      <c r="D169" s="64"/>
      <c r="E169" s="64"/>
      <c r="F169" s="64"/>
      <c r="G169" s="64"/>
      <c r="H169" s="64">
        <v>0.57222200000000001</v>
      </c>
      <c r="I169" s="64">
        <v>16.883237000000001</v>
      </c>
      <c r="J169" s="64"/>
      <c r="K169" s="64"/>
      <c r="L169" s="64"/>
      <c r="M169" s="64"/>
      <c r="N169" s="64">
        <v>19.493078000000001</v>
      </c>
      <c r="O169" s="62"/>
      <c r="P169" s="62"/>
    </row>
    <row r="170" spans="1:16" ht="15" customHeight="1">
      <c r="A170" s="62" t="s">
        <v>34</v>
      </c>
      <c r="B170" s="62"/>
      <c r="C170" s="62">
        <v>2009</v>
      </c>
      <c r="D170" s="64"/>
      <c r="E170" s="64"/>
      <c r="F170" s="64"/>
      <c r="G170" s="64"/>
      <c r="H170" s="64"/>
      <c r="I170" s="64"/>
      <c r="J170" s="64">
        <v>0.352773</v>
      </c>
      <c r="K170" s="64">
        <v>19.331824999999998</v>
      </c>
      <c r="L170" s="64"/>
      <c r="M170" s="64"/>
      <c r="N170" s="64">
        <v>19.493078000000001</v>
      </c>
      <c r="O170" s="62"/>
      <c r="P170" s="62"/>
    </row>
    <row r="171" spans="1:16" ht="15" customHeight="1">
      <c r="A171" s="62" t="s">
        <v>34</v>
      </c>
      <c r="B171" s="62"/>
      <c r="C171" s="62">
        <v>2010</v>
      </c>
      <c r="D171" s="64"/>
      <c r="E171" s="64"/>
      <c r="F171" s="64"/>
      <c r="G171" s="64"/>
      <c r="H171" s="64"/>
      <c r="I171" s="64"/>
      <c r="J171" s="64"/>
      <c r="K171" s="64"/>
      <c r="L171" s="64">
        <v>0.38275599999999999</v>
      </c>
      <c r="M171" s="64">
        <v>19.110322</v>
      </c>
      <c r="N171" s="64">
        <v>19.493078000000001</v>
      </c>
      <c r="O171" s="62"/>
      <c r="P171" s="62"/>
    </row>
    <row r="172" spans="1:16" ht="15" customHeight="1">
      <c r="A172" s="62" t="s">
        <v>51</v>
      </c>
      <c r="B172" s="62" t="s">
        <v>51</v>
      </c>
      <c r="C172" s="62">
        <v>2000</v>
      </c>
      <c r="D172" s="64">
        <v>0.96013499999999996</v>
      </c>
      <c r="E172" s="64">
        <v>18.171600999999999</v>
      </c>
      <c r="F172" s="64"/>
      <c r="G172" s="64"/>
      <c r="H172" s="64"/>
      <c r="I172" s="64"/>
      <c r="J172" s="64"/>
      <c r="K172" s="64"/>
      <c r="L172" s="64"/>
      <c r="M172" s="64"/>
      <c r="N172" s="64">
        <v>18.625389000000002</v>
      </c>
      <c r="O172" s="62"/>
      <c r="P172" s="62"/>
    </row>
    <row r="173" spans="1:16" ht="15" customHeight="1">
      <c r="A173" s="62" t="s">
        <v>51</v>
      </c>
      <c r="B173" s="62"/>
      <c r="C173" s="62">
        <v>2005</v>
      </c>
      <c r="D173" s="64"/>
      <c r="E173" s="64"/>
      <c r="F173" s="64">
        <v>1.2331859999999999</v>
      </c>
      <c r="G173" s="64">
        <v>17.997454000000001</v>
      </c>
      <c r="H173" s="64"/>
      <c r="I173" s="64"/>
      <c r="J173" s="64"/>
      <c r="K173" s="64"/>
      <c r="L173" s="64"/>
      <c r="M173" s="64"/>
      <c r="N173" s="64">
        <v>18.625389000000002</v>
      </c>
      <c r="O173" s="62"/>
      <c r="P173" s="62"/>
    </row>
    <row r="174" spans="1:16" ht="15" customHeight="1">
      <c r="A174" s="62" t="s">
        <v>51</v>
      </c>
      <c r="B174" s="62"/>
      <c r="C174" s="62">
        <v>2007</v>
      </c>
      <c r="D174" s="64"/>
      <c r="E174" s="64"/>
      <c r="F174" s="64"/>
      <c r="G174" s="64"/>
      <c r="H174" s="64">
        <v>0.904034</v>
      </c>
      <c r="I174" s="64">
        <v>16.881805</v>
      </c>
      <c r="J174" s="64"/>
      <c r="K174" s="64"/>
      <c r="L174" s="64"/>
      <c r="M174" s="64"/>
      <c r="N174" s="64">
        <v>18.625389000000002</v>
      </c>
      <c r="O174" s="62"/>
      <c r="P174" s="62"/>
    </row>
    <row r="175" spans="1:16" ht="15" customHeight="1">
      <c r="A175" s="62" t="s">
        <v>51</v>
      </c>
      <c r="B175" s="62"/>
      <c r="C175" s="62">
        <v>2009</v>
      </c>
      <c r="D175" s="64"/>
      <c r="E175" s="64"/>
      <c r="F175" s="64"/>
      <c r="G175" s="64"/>
      <c r="H175" s="64"/>
      <c r="I175" s="64"/>
      <c r="J175" s="64">
        <v>0.704349</v>
      </c>
      <c r="K175" s="64">
        <v>18.125589999999999</v>
      </c>
      <c r="L175" s="64"/>
      <c r="M175" s="64"/>
      <c r="N175" s="64">
        <v>18.625389000000002</v>
      </c>
      <c r="O175" s="62"/>
      <c r="P175" s="62"/>
    </row>
    <row r="176" spans="1:16" ht="15" customHeight="1">
      <c r="A176" s="62" t="s">
        <v>51</v>
      </c>
      <c r="B176" s="62"/>
      <c r="C176" s="62">
        <v>2010</v>
      </c>
      <c r="D176" s="64"/>
      <c r="E176" s="64"/>
      <c r="F176" s="64"/>
      <c r="G176" s="64"/>
      <c r="H176" s="64"/>
      <c r="I176" s="64"/>
      <c r="J176" s="64"/>
      <c r="K176" s="64"/>
      <c r="L176" s="64">
        <v>0.70228900000000005</v>
      </c>
      <c r="M176" s="64">
        <v>17.923100000000002</v>
      </c>
      <c r="N176" s="64">
        <v>18.625389000000002</v>
      </c>
      <c r="O176" s="62"/>
      <c r="P176" s="62"/>
    </row>
    <row r="177" spans="1:16" ht="15" customHeight="1">
      <c r="A177" s="62" t="s">
        <v>45</v>
      </c>
      <c r="B177" s="62" t="s">
        <v>45</v>
      </c>
      <c r="C177" s="62">
        <v>2000</v>
      </c>
      <c r="D177" s="64">
        <v>0.69872100000000004</v>
      </c>
      <c r="E177" s="64">
        <v>14.547133000000001</v>
      </c>
      <c r="F177" s="64"/>
      <c r="G177" s="64"/>
      <c r="H177" s="64"/>
      <c r="I177" s="64"/>
      <c r="J177" s="64"/>
      <c r="K177" s="64"/>
      <c r="L177" s="64"/>
      <c r="M177" s="64"/>
      <c r="N177" s="64">
        <v>18.297726999999998</v>
      </c>
      <c r="O177" s="62"/>
      <c r="P177" s="62"/>
    </row>
    <row r="178" spans="1:16" ht="15" customHeight="1">
      <c r="A178" s="62" t="s">
        <v>45</v>
      </c>
      <c r="B178" s="62"/>
      <c r="C178" s="62">
        <v>2005</v>
      </c>
      <c r="D178" s="64"/>
      <c r="E178" s="64"/>
      <c r="F178" s="64">
        <v>0.27017099999999999</v>
      </c>
      <c r="G178" s="64">
        <v>12.548617</v>
      </c>
      <c r="H178" s="64"/>
      <c r="I178" s="64"/>
      <c r="J178" s="64"/>
      <c r="K178" s="64"/>
      <c r="L178" s="64"/>
      <c r="M178" s="64"/>
      <c r="N178" s="64">
        <v>18.297726999999998</v>
      </c>
      <c r="O178" s="62"/>
      <c r="P178" s="62"/>
    </row>
    <row r="179" spans="1:16" ht="15" customHeight="1">
      <c r="A179" s="62" t="s">
        <v>45</v>
      </c>
      <c r="B179" s="62"/>
      <c r="C179" s="62">
        <v>2007</v>
      </c>
      <c r="D179" s="64"/>
      <c r="E179" s="64"/>
      <c r="F179" s="64"/>
      <c r="G179" s="64"/>
      <c r="H179" s="64">
        <v>0.204765</v>
      </c>
      <c r="I179" s="64">
        <v>13.791236</v>
      </c>
      <c r="J179" s="64"/>
      <c r="K179" s="64"/>
      <c r="L179" s="64"/>
      <c r="M179" s="64"/>
      <c r="N179" s="64">
        <v>18.297726999999998</v>
      </c>
      <c r="O179" s="62"/>
      <c r="P179" s="62"/>
    </row>
    <row r="180" spans="1:16" ht="15" customHeight="1">
      <c r="A180" s="62" t="s">
        <v>45</v>
      </c>
      <c r="B180" s="62"/>
      <c r="C180" s="62">
        <v>2009</v>
      </c>
      <c r="D180" s="64"/>
      <c r="E180" s="64"/>
      <c r="F180" s="64"/>
      <c r="G180" s="64"/>
      <c r="H180" s="64"/>
      <c r="I180" s="64"/>
      <c r="J180" s="64">
        <v>0.48888199999999998</v>
      </c>
      <c r="K180" s="64">
        <v>20.109493000000001</v>
      </c>
      <c r="L180" s="64"/>
      <c r="M180" s="64"/>
      <c r="N180" s="64">
        <v>18.297726999999998</v>
      </c>
      <c r="O180" s="62"/>
      <c r="P180" s="62"/>
    </row>
    <row r="181" spans="1:16" ht="15" customHeight="1">
      <c r="A181" s="62" t="s">
        <v>45</v>
      </c>
      <c r="B181" s="62"/>
      <c r="C181" s="62">
        <v>2010</v>
      </c>
      <c r="D181" s="64"/>
      <c r="E181" s="64"/>
      <c r="F181" s="64"/>
      <c r="G181" s="64"/>
      <c r="H181" s="64"/>
      <c r="I181" s="64"/>
      <c r="J181" s="64"/>
      <c r="K181" s="64"/>
      <c r="L181" s="64">
        <v>0.96606099999999995</v>
      </c>
      <c r="M181" s="64">
        <v>17.331665999999998</v>
      </c>
      <c r="N181" s="64">
        <v>18.297726999999998</v>
      </c>
      <c r="O181" s="62"/>
      <c r="P181" s="62"/>
    </row>
    <row r="182" spans="1:16" ht="15" customHeight="1">
      <c r="A182" s="62" t="s">
        <v>55</v>
      </c>
      <c r="B182" s="62" t="s">
        <v>55</v>
      </c>
      <c r="C182" s="62">
        <v>2000</v>
      </c>
      <c r="D182" s="64">
        <v>2.3984719999999999</v>
      </c>
      <c r="E182" s="64">
        <v>16.378284000000001</v>
      </c>
      <c r="F182" s="64"/>
      <c r="G182" s="64"/>
      <c r="H182" s="64"/>
      <c r="I182" s="64"/>
      <c r="J182" s="64"/>
      <c r="K182" s="64"/>
      <c r="L182" s="64"/>
      <c r="M182" s="64"/>
      <c r="N182" s="64">
        <v>18.023843999999997</v>
      </c>
      <c r="O182" s="62"/>
      <c r="P182" s="62"/>
    </row>
    <row r="183" spans="1:16" ht="15" customHeight="1">
      <c r="A183" s="62" t="s">
        <v>55</v>
      </c>
      <c r="B183" s="62"/>
      <c r="C183" s="62">
        <v>2005</v>
      </c>
      <c r="D183" s="64"/>
      <c r="E183" s="64"/>
      <c r="F183" s="64">
        <v>0.880104</v>
      </c>
      <c r="G183" s="64">
        <v>15.012449</v>
      </c>
      <c r="H183" s="64"/>
      <c r="I183" s="64"/>
      <c r="J183" s="64"/>
      <c r="K183" s="64"/>
      <c r="L183" s="64"/>
      <c r="M183" s="64"/>
      <c r="N183" s="64">
        <v>18.023843999999997</v>
      </c>
      <c r="O183" s="62"/>
      <c r="P183" s="62"/>
    </row>
    <row r="184" spans="1:16" ht="15" customHeight="1">
      <c r="A184" s="62" t="s">
        <v>55</v>
      </c>
      <c r="B184" s="62"/>
      <c r="C184" s="62">
        <v>2007</v>
      </c>
      <c r="D184" s="64"/>
      <c r="E184" s="64"/>
      <c r="F184" s="64"/>
      <c r="G184" s="64"/>
      <c r="H184" s="64">
        <v>0.95124200000000003</v>
      </c>
      <c r="I184" s="64">
        <v>14.480328</v>
      </c>
      <c r="J184" s="64"/>
      <c r="K184" s="64"/>
      <c r="L184" s="64"/>
      <c r="M184" s="64"/>
      <c r="N184" s="64">
        <v>18.023843999999997</v>
      </c>
      <c r="O184" s="62"/>
      <c r="P184" s="62"/>
    </row>
    <row r="185" spans="1:16" ht="15" customHeight="1">
      <c r="A185" s="62" t="s">
        <v>55</v>
      </c>
      <c r="B185" s="62"/>
      <c r="C185" s="62">
        <v>2009</v>
      </c>
      <c r="D185" s="64"/>
      <c r="E185" s="64"/>
      <c r="F185" s="64"/>
      <c r="G185" s="64"/>
      <c r="H185" s="64"/>
      <c r="I185" s="64"/>
      <c r="J185" s="64">
        <v>0.892876</v>
      </c>
      <c r="K185" s="64">
        <v>17.355256000000001</v>
      </c>
      <c r="L185" s="64"/>
      <c r="M185" s="64"/>
      <c r="N185" s="64">
        <v>18.023843999999997</v>
      </c>
      <c r="O185" s="62"/>
      <c r="P185" s="62"/>
    </row>
    <row r="186" spans="1:16" ht="15" customHeight="1">
      <c r="A186" s="62" t="s">
        <v>55</v>
      </c>
      <c r="B186" s="62"/>
      <c r="C186" s="62">
        <v>2010</v>
      </c>
      <c r="D186" s="64"/>
      <c r="E186" s="64"/>
      <c r="F186" s="64"/>
      <c r="G186" s="64"/>
      <c r="H186" s="64"/>
      <c r="I186" s="64"/>
      <c r="J186" s="64"/>
      <c r="K186" s="64"/>
      <c r="L186" s="64">
        <v>0.93817600000000001</v>
      </c>
      <c r="M186" s="64">
        <v>17.085667999999998</v>
      </c>
      <c r="N186" s="64">
        <v>18.023843999999997</v>
      </c>
      <c r="O186" s="62"/>
      <c r="P186" s="62"/>
    </row>
    <row r="187" spans="1:16" ht="15" customHeight="1">
      <c r="A187" s="62" t="s">
        <v>37</v>
      </c>
      <c r="B187" s="62" t="s">
        <v>37</v>
      </c>
      <c r="C187" s="62">
        <v>2000</v>
      </c>
      <c r="D187" s="64">
        <v>0.33978399999999997</v>
      </c>
      <c r="E187" s="64">
        <v>13.303354000000001</v>
      </c>
      <c r="F187" s="64"/>
      <c r="G187" s="64"/>
      <c r="H187" s="64"/>
      <c r="I187" s="64"/>
      <c r="J187" s="64"/>
      <c r="K187" s="64"/>
      <c r="L187" s="64"/>
      <c r="M187" s="64"/>
      <c r="N187" s="64">
        <v>17.884364999999999</v>
      </c>
      <c r="O187" s="62"/>
      <c r="P187" s="62"/>
    </row>
    <row r="188" spans="1:16" ht="15" customHeight="1">
      <c r="A188" s="62" t="s">
        <v>37</v>
      </c>
      <c r="B188" s="62"/>
      <c r="C188" s="62">
        <v>2005</v>
      </c>
      <c r="D188" s="64"/>
      <c r="E188" s="64"/>
      <c r="F188" s="64">
        <v>0.126635</v>
      </c>
      <c r="G188" s="64">
        <v>12.245633</v>
      </c>
      <c r="H188" s="64"/>
      <c r="I188" s="64"/>
      <c r="J188" s="64"/>
      <c r="K188" s="64"/>
      <c r="L188" s="64"/>
      <c r="M188" s="64"/>
      <c r="N188" s="64">
        <v>17.884364999999999</v>
      </c>
      <c r="O188" s="62"/>
      <c r="P188" s="62"/>
    </row>
    <row r="189" spans="1:16" ht="15" customHeight="1">
      <c r="A189" s="62" t="s">
        <v>37</v>
      </c>
      <c r="B189" s="62"/>
      <c r="C189" s="62">
        <v>2007</v>
      </c>
      <c r="D189" s="64"/>
      <c r="E189" s="64"/>
      <c r="F189" s="64"/>
      <c r="G189" s="64"/>
      <c r="H189" s="64">
        <v>6.8764000000000006E-2</v>
      </c>
      <c r="I189" s="64">
        <v>11.894719</v>
      </c>
      <c r="J189" s="64"/>
      <c r="K189" s="64"/>
      <c r="L189" s="64"/>
      <c r="M189" s="64"/>
      <c r="N189" s="64">
        <v>17.884364999999999</v>
      </c>
      <c r="O189" s="62"/>
      <c r="P189" s="62"/>
    </row>
    <row r="190" spans="1:16" ht="15" customHeight="1">
      <c r="A190" s="62" t="s">
        <v>37</v>
      </c>
      <c r="B190" s="62"/>
      <c r="C190" s="62">
        <v>2009</v>
      </c>
      <c r="D190" s="64"/>
      <c r="E190" s="64"/>
      <c r="F190" s="64"/>
      <c r="G190" s="64"/>
      <c r="H190" s="64"/>
      <c r="I190" s="64"/>
      <c r="J190" s="64">
        <v>0.102894</v>
      </c>
      <c r="K190" s="64">
        <v>18.978251</v>
      </c>
      <c r="L190" s="64"/>
      <c r="M190" s="64"/>
      <c r="N190" s="64">
        <v>17.884364999999999</v>
      </c>
      <c r="O190" s="62"/>
      <c r="P190" s="62"/>
    </row>
    <row r="191" spans="1:16" ht="15" customHeight="1">
      <c r="A191" s="62" t="s">
        <v>37</v>
      </c>
      <c r="B191" s="62"/>
      <c r="C191" s="62">
        <v>2010</v>
      </c>
      <c r="D191" s="64"/>
      <c r="E191" s="64"/>
      <c r="F191" s="64"/>
      <c r="G191" s="64"/>
      <c r="H191" s="64"/>
      <c r="I191" s="64"/>
      <c r="J191" s="64"/>
      <c r="K191" s="64"/>
      <c r="L191" s="64">
        <v>0.15313099999999999</v>
      </c>
      <c r="M191" s="64">
        <v>17.731234000000001</v>
      </c>
      <c r="N191" s="64">
        <v>17.884364999999999</v>
      </c>
      <c r="O191" s="62"/>
      <c r="P191" s="62"/>
    </row>
    <row r="192" spans="1:16" ht="15" customHeight="1">
      <c r="A192" s="62" t="s">
        <v>44</v>
      </c>
      <c r="B192" s="62" t="s">
        <v>44</v>
      </c>
      <c r="C192" s="62">
        <v>2000</v>
      </c>
      <c r="D192" s="64">
        <v>0.25376100000000001</v>
      </c>
      <c r="E192" s="64">
        <v>15.009285999999999</v>
      </c>
      <c r="F192" s="64"/>
      <c r="G192" s="64"/>
      <c r="H192" s="64"/>
      <c r="I192" s="64"/>
      <c r="J192" s="64"/>
      <c r="K192" s="64"/>
      <c r="L192" s="64"/>
      <c r="M192" s="64"/>
      <c r="N192" s="64">
        <v>17.60397</v>
      </c>
      <c r="O192" s="62"/>
      <c r="P192" s="62"/>
    </row>
    <row r="193" spans="1:16" ht="15" customHeight="1">
      <c r="A193" s="62" t="s">
        <v>44</v>
      </c>
      <c r="B193" s="62"/>
      <c r="C193" s="62">
        <v>2005</v>
      </c>
      <c r="D193" s="64"/>
      <c r="E193" s="64"/>
      <c r="F193" s="64">
        <v>0.17824400000000001</v>
      </c>
      <c r="G193" s="64">
        <v>12.099154</v>
      </c>
      <c r="H193" s="64"/>
      <c r="I193" s="64"/>
      <c r="J193" s="64"/>
      <c r="K193" s="64"/>
      <c r="L193" s="64"/>
      <c r="M193" s="64"/>
      <c r="N193" s="64">
        <v>17.60397</v>
      </c>
      <c r="O193" s="62"/>
      <c r="P193" s="62"/>
    </row>
    <row r="194" spans="1:16" ht="15" customHeight="1">
      <c r="A194" s="62" t="s">
        <v>44</v>
      </c>
      <c r="B194" s="62"/>
      <c r="C194" s="62">
        <v>2007</v>
      </c>
      <c r="D194" s="64"/>
      <c r="E194" s="64"/>
      <c r="F194" s="64"/>
      <c r="G194" s="64"/>
      <c r="H194" s="64">
        <v>0.19270999999999999</v>
      </c>
      <c r="I194" s="64">
        <v>10.786313</v>
      </c>
      <c r="J194" s="64"/>
      <c r="K194" s="64"/>
      <c r="L194" s="64"/>
      <c r="M194" s="64"/>
      <c r="N194" s="64">
        <v>17.60397</v>
      </c>
      <c r="O194" s="62"/>
      <c r="P194" s="62"/>
    </row>
    <row r="195" spans="1:16" ht="15" customHeight="1">
      <c r="A195" s="62" t="s">
        <v>44</v>
      </c>
      <c r="B195" s="62"/>
      <c r="C195" s="62">
        <v>2009</v>
      </c>
      <c r="D195" s="64"/>
      <c r="E195" s="64"/>
      <c r="F195" s="64"/>
      <c r="G195" s="64"/>
      <c r="H195" s="64"/>
      <c r="I195" s="64"/>
      <c r="J195" s="64">
        <v>0.31889299999999998</v>
      </c>
      <c r="K195" s="64">
        <v>16.374478</v>
      </c>
      <c r="L195" s="64"/>
      <c r="M195" s="64"/>
      <c r="N195" s="64">
        <v>17.60397</v>
      </c>
      <c r="O195" s="62"/>
      <c r="P195" s="62"/>
    </row>
    <row r="196" spans="1:16" ht="15" customHeight="1">
      <c r="A196" s="62" t="s">
        <v>44</v>
      </c>
      <c r="B196" s="62"/>
      <c r="C196" s="62">
        <v>2010</v>
      </c>
      <c r="D196" s="64"/>
      <c r="E196" s="64"/>
      <c r="F196" s="64"/>
      <c r="G196" s="64"/>
      <c r="H196" s="64"/>
      <c r="I196" s="64"/>
      <c r="J196" s="64"/>
      <c r="K196" s="64"/>
      <c r="L196" s="64">
        <v>0.72113899999999997</v>
      </c>
      <c r="M196" s="64">
        <v>16.882830999999999</v>
      </c>
      <c r="N196" s="64">
        <v>17.60397</v>
      </c>
      <c r="O196" s="62"/>
      <c r="P196" s="62"/>
    </row>
    <row r="197" spans="1:16" ht="15" customHeight="1">
      <c r="A197" s="62" t="s">
        <v>33</v>
      </c>
      <c r="B197" s="62" t="s">
        <v>33</v>
      </c>
      <c r="C197" s="62">
        <v>2000</v>
      </c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>
        <v>17.555969999999999</v>
      </c>
      <c r="O197" s="62"/>
      <c r="P197" s="62"/>
    </row>
    <row r="198" spans="1:16" ht="15" customHeight="1">
      <c r="A198" s="62" t="s">
        <v>33</v>
      </c>
      <c r="B198" s="62"/>
      <c r="C198" s="62">
        <v>2005</v>
      </c>
      <c r="D198" s="64"/>
      <c r="E198" s="64"/>
      <c r="F198" s="64">
        <v>1.0141039999999999</v>
      </c>
      <c r="G198" s="64">
        <v>13.567879</v>
      </c>
      <c r="H198" s="64"/>
      <c r="I198" s="64"/>
      <c r="J198" s="64"/>
      <c r="K198" s="64"/>
      <c r="L198" s="64"/>
      <c r="M198" s="64"/>
      <c r="N198" s="64">
        <v>17.555969999999999</v>
      </c>
      <c r="O198" s="62"/>
      <c r="P198" s="62"/>
    </row>
    <row r="199" spans="1:16" ht="15" customHeight="1">
      <c r="A199" s="62" t="s">
        <v>33</v>
      </c>
      <c r="B199" s="62"/>
      <c r="C199" s="62">
        <v>2007</v>
      </c>
      <c r="D199" s="64"/>
      <c r="E199" s="64"/>
      <c r="F199" s="64"/>
      <c r="G199" s="64"/>
      <c r="H199" s="64">
        <v>0.67163200000000001</v>
      </c>
      <c r="I199" s="64">
        <v>13.009017</v>
      </c>
      <c r="J199" s="64"/>
      <c r="K199" s="64"/>
      <c r="L199" s="64"/>
      <c r="M199" s="64"/>
      <c r="N199" s="64">
        <v>17.555969999999999</v>
      </c>
      <c r="O199" s="62"/>
      <c r="P199" s="62"/>
    </row>
    <row r="200" spans="1:16" ht="15" customHeight="1">
      <c r="A200" s="62" t="s">
        <v>33</v>
      </c>
      <c r="B200" s="62"/>
      <c r="C200" s="62">
        <v>2009</v>
      </c>
      <c r="D200" s="64"/>
      <c r="E200" s="64"/>
      <c r="F200" s="64"/>
      <c r="G200" s="64"/>
      <c r="H200" s="64"/>
      <c r="I200" s="64"/>
      <c r="J200" s="64">
        <v>0.73819100000000004</v>
      </c>
      <c r="K200" s="64">
        <v>15.927327999999999</v>
      </c>
      <c r="L200" s="64"/>
      <c r="M200" s="64"/>
      <c r="N200" s="64">
        <v>17.555969999999999</v>
      </c>
      <c r="O200" s="62"/>
      <c r="P200" s="62"/>
    </row>
    <row r="201" spans="1:16" ht="15" customHeight="1">
      <c r="A201" s="62" t="s">
        <v>33</v>
      </c>
      <c r="B201" s="62"/>
      <c r="C201" s="62">
        <v>2010</v>
      </c>
      <c r="D201" s="64"/>
      <c r="E201" s="64"/>
      <c r="F201" s="64"/>
      <c r="G201" s="64"/>
      <c r="H201" s="64"/>
      <c r="I201" s="64"/>
      <c r="J201" s="64"/>
      <c r="K201" s="64"/>
      <c r="L201" s="64">
        <v>0.79329099999999997</v>
      </c>
      <c r="M201" s="64">
        <v>16.762678999999999</v>
      </c>
      <c r="N201" s="64">
        <v>17.555969999999999</v>
      </c>
      <c r="O201" s="62"/>
      <c r="P201" s="62"/>
    </row>
    <row r="202" spans="1:16" ht="15" customHeight="1">
      <c r="A202" s="62" t="s">
        <v>53</v>
      </c>
      <c r="B202" s="62" t="s">
        <v>53</v>
      </c>
      <c r="C202" s="62">
        <v>2000</v>
      </c>
      <c r="D202" s="64">
        <v>1.1627209999999999</v>
      </c>
      <c r="E202" s="64">
        <v>11.541349</v>
      </c>
      <c r="F202" s="64"/>
      <c r="G202" s="64"/>
      <c r="H202" s="64"/>
      <c r="I202" s="64"/>
      <c r="J202" s="64"/>
      <c r="K202" s="64"/>
      <c r="L202" s="64"/>
      <c r="M202" s="64"/>
      <c r="N202" s="64">
        <v>17.393528</v>
      </c>
      <c r="O202" s="62"/>
      <c r="P202" s="62"/>
    </row>
    <row r="203" spans="1:16" ht="15" customHeight="1">
      <c r="A203" s="62" t="s">
        <v>53</v>
      </c>
      <c r="B203" s="62"/>
      <c r="C203" s="62">
        <v>2005</v>
      </c>
      <c r="D203" s="64"/>
      <c r="E203" s="64"/>
      <c r="F203" s="64">
        <v>0.918852</v>
      </c>
      <c r="G203" s="64">
        <v>12.283308999999999</v>
      </c>
      <c r="H203" s="64"/>
      <c r="I203" s="64"/>
      <c r="J203" s="64"/>
      <c r="K203" s="64"/>
      <c r="L203" s="64"/>
      <c r="M203" s="64"/>
      <c r="N203" s="64">
        <v>17.393528</v>
      </c>
      <c r="O203" s="62"/>
      <c r="P203" s="62"/>
    </row>
    <row r="204" spans="1:16" ht="15" customHeight="1">
      <c r="A204" s="62" t="s">
        <v>53</v>
      </c>
      <c r="B204" s="62"/>
      <c r="C204" s="62">
        <v>2007</v>
      </c>
      <c r="D204" s="64"/>
      <c r="E204" s="64"/>
      <c r="F204" s="64"/>
      <c r="G204" s="64"/>
      <c r="H204" s="64">
        <v>0.84343800000000002</v>
      </c>
      <c r="I204" s="64">
        <v>12.348974</v>
      </c>
      <c r="J204" s="64"/>
      <c r="K204" s="64"/>
      <c r="L204" s="64"/>
      <c r="M204" s="64"/>
      <c r="N204" s="64">
        <v>17.393528</v>
      </c>
      <c r="O204" s="62"/>
      <c r="P204" s="62"/>
    </row>
    <row r="205" spans="1:16" ht="15" customHeight="1">
      <c r="A205" s="62" t="s">
        <v>53</v>
      </c>
      <c r="B205" s="62"/>
      <c r="C205" s="62">
        <v>2009</v>
      </c>
      <c r="D205" s="64"/>
      <c r="E205" s="64"/>
      <c r="F205" s="64"/>
      <c r="G205" s="64"/>
      <c r="H205" s="64"/>
      <c r="I205" s="64"/>
      <c r="J205" s="64">
        <v>0.91337400000000002</v>
      </c>
      <c r="K205" s="64">
        <v>15.964264</v>
      </c>
      <c r="L205" s="64"/>
      <c r="M205" s="64"/>
      <c r="N205" s="64">
        <v>17.393528</v>
      </c>
      <c r="O205" s="62"/>
      <c r="P205" s="62"/>
    </row>
    <row r="206" spans="1:16" ht="15" customHeight="1">
      <c r="A206" s="62" t="s">
        <v>53</v>
      </c>
      <c r="B206" s="62"/>
      <c r="C206" s="62">
        <v>2010</v>
      </c>
      <c r="D206" s="64"/>
      <c r="E206" s="64"/>
      <c r="F206" s="64"/>
      <c r="G206" s="64"/>
      <c r="H206" s="64"/>
      <c r="I206" s="64"/>
      <c r="J206" s="64"/>
      <c r="K206" s="64"/>
      <c r="L206" s="64">
        <v>1.2225109999999999</v>
      </c>
      <c r="M206" s="64">
        <v>16.171016999999999</v>
      </c>
      <c r="N206" s="64">
        <v>17.393528</v>
      </c>
      <c r="O206" s="62"/>
      <c r="P206" s="62"/>
    </row>
    <row r="207" spans="1:16" ht="1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</row>
    <row r="208" spans="1:16" ht="15" customHeight="1">
      <c r="A208" s="61" t="s">
        <v>149</v>
      </c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2"/>
      <c r="P208" s="62"/>
    </row>
    <row r="209" spans="1:257" ht="1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</row>
    <row r="210" spans="1:257" ht="15" customHeight="1">
      <c r="A210" s="62"/>
      <c r="B210" s="62"/>
      <c r="C210" s="62"/>
      <c r="D210" s="62">
        <v>2007</v>
      </c>
      <c r="E210" s="62"/>
      <c r="F210" s="62"/>
      <c r="G210" s="62">
        <v>2010</v>
      </c>
      <c r="H210" s="62"/>
      <c r="I210" s="62"/>
      <c r="J210" s="62"/>
      <c r="K210" s="62"/>
      <c r="L210" s="62"/>
      <c r="M210" s="62"/>
      <c r="N210" s="62"/>
      <c r="O210" s="62"/>
      <c r="P210" s="62"/>
    </row>
    <row r="211" spans="1:257" ht="47.25" customHeight="1">
      <c r="A211" s="63"/>
      <c r="B211" s="65"/>
      <c r="C211" s="65"/>
      <c r="D211" s="65" t="s">
        <v>144</v>
      </c>
      <c r="E211" s="65" t="s">
        <v>145</v>
      </c>
      <c r="F211" s="65" t="s">
        <v>144</v>
      </c>
      <c r="G211" s="65" t="s">
        <v>145</v>
      </c>
      <c r="H211" s="65"/>
      <c r="K211" s="65"/>
      <c r="L211" s="65"/>
      <c r="M211" s="65"/>
      <c r="N211" s="65"/>
      <c r="O211" s="63"/>
      <c r="P211" s="63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</row>
    <row r="212" spans="1:257" ht="15" customHeight="1">
      <c r="A212" s="67" t="s">
        <v>35</v>
      </c>
      <c r="B212" s="67" t="s">
        <v>35</v>
      </c>
      <c r="C212" s="67">
        <v>2007</v>
      </c>
      <c r="D212" s="68">
        <v>0.88975700000000002</v>
      </c>
      <c r="E212" s="68">
        <v>27.102611</v>
      </c>
      <c r="F212" s="68"/>
      <c r="G212" s="68"/>
      <c r="H212" s="68">
        <v>32.406072999999999</v>
      </c>
      <c r="K212" s="64"/>
      <c r="L212" s="64"/>
      <c r="M212" s="64"/>
      <c r="N212" s="64"/>
      <c r="O212" s="62"/>
    </row>
    <row r="213" spans="1:257" ht="15" customHeight="1">
      <c r="A213" s="69" t="s">
        <v>35</v>
      </c>
      <c r="B213" s="69"/>
      <c r="C213" s="69">
        <v>2010</v>
      </c>
      <c r="D213" s="70"/>
      <c r="E213" s="70"/>
      <c r="F213" s="70">
        <v>0.98957899999999999</v>
      </c>
      <c r="G213" s="70">
        <v>31.416494</v>
      </c>
      <c r="H213" s="70">
        <v>32.406072999999999</v>
      </c>
      <c r="K213" s="64"/>
      <c r="L213" s="64"/>
      <c r="M213" s="64"/>
      <c r="N213" s="64"/>
      <c r="O213" s="62"/>
    </row>
    <row r="214" spans="1:257" ht="15" customHeight="1">
      <c r="A214" s="69" t="s">
        <v>41</v>
      </c>
      <c r="B214" s="71" t="s">
        <v>72</v>
      </c>
      <c r="C214" s="69">
        <v>2007</v>
      </c>
      <c r="D214" s="70">
        <v>3.2811270000000001</v>
      </c>
      <c r="E214" s="70">
        <v>26.041435</v>
      </c>
      <c r="F214" s="70"/>
      <c r="G214" s="70"/>
      <c r="H214" s="70">
        <v>32.044080999999998</v>
      </c>
      <c r="K214" s="64"/>
      <c r="L214" s="64"/>
      <c r="M214" s="64"/>
      <c r="N214" s="64"/>
      <c r="O214" s="62"/>
    </row>
    <row r="215" spans="1:257" ht="15" customHeight="1">
      <c r="A215" s="69" t="s">
        <v>41</v>
      </c>
      <c r="B215" s="69"/>
      <c r="C215" s="69">
        <v>2010</v>
      </c>
      <c r="D215" s="70"/>
      <c r="E215" s="70"/>
      <c r="F215" s="70">
        <v>3.5682200000000002</v>
      </c>
      <c r="G215" s="70">
        <v>28.475860999999998</v>
      </c>
      <c r="H215" s="70">
        <v>32.044080999999998</v>
      </c>
      <c r="K215" s="64"/>
      <c r="L215" s="64"/>
      <c r="M215" s="64"/>
      <c r="N215" s="64"/>
      <c r="O215" s="62"/>
    </row>
    <row r="216" spans="1:257" ht="15" customHeight="1">
      <c r="A216" s="69" t="s">
        <v>49</v>
      </c>
      <c r="B216" s="71" t="s">
        <v>85</v>
      </c>
      <c r="C216" s="69">
        <v>2007</v>
      </c>
      <c r="D216" s="70">
        <v>3.705492</v>
      </c>
      <c r="E216" s="70">
        <v>22.981673000000001</v>
      </c>
      <c r="F216" s="70"/>
      <c r="G216" s="70"/>
      <c r="H216" s="70">
        <v>30.191255000000002</v>
      </c>
      <c r="K216" s="64"/>
      <c r="L216" s="64"/>
      <c r="M216" s="64"/>
      <c r="N216" s="64"/>
      <c r="O216" s="62"/>
    </row>
    <row r="217" spans="1:257" ht="15" customHeight="1">
      <c r="A217" s="69" t="s">
        <v>49</v>
      </c>
      <c r="B217" s="69"/>
      <c r="C217" s="69">
        <v>2010</v>
      </c>
      <c r="D217" s="70"/>
      <c r="E217" s="70"/>
      <c r="F217" s="70">
        <v>4.6101840000000003</v>
      </c>
      <c r="G217" s="70">
        <v>25.581071000000001</v>
      </c>
      <c r="H217" s="70">
        <v>30.191255000000002</v>
      </c>
      <c r="K217" s="64"/>
      <c r="L217" s="64"/>
      <c r="M217" s="64"/>
      <c r="N217" s="64"/>
      <c r="O217" s="62"/>
    </row>
    <row r="218" spans="1:257" ht="15" customHeight="1">
      <c r="A218" s="69" t="s">
        <v>57</v>
      </c>
      <c r="B218" s="71" t="s">
        <v>57</v>
      </c>
      <c r="C218" s="69">
        <v>2007</v>
      </c>
      <c r="D218" s="70">
        <v>0.78368099999999996</v>
      </c>
      <c r="E218" s="70">
        <v>27.844688999999999</v>
      </c>
      <c r="F218" s="70"/>
      <c r="G218" s="70"/>
      <c r="H218" s="70">
        <v>29.899946999999997</v>
      </c>
      <c r="K218" s="64"/>
      <c r="L218" s="64"/>
      <c r="M218" s="64"/>
      <c r="N218" s="64"/>
      <c r="O218" s="62"/>
    </row>
    <row r="219" spans="1:257" ht="15" customHeight="1">
      <c r="A219" s="69" t="s">
        <v>57</v>
      </c>
      <c r="B219" s="69"/>
      <c r="C219" s="69">
        <v>2010</v>
      </c>
      <c r="D219" s="70"/>
      <c r="E219" s="70"/>
      <c r="F219" s="70">
        <v>0.83537799999999995</v>
      </c>
      <c r="G219" s="70">
        <v>29.064568999999999</v>
      </c>
      <c r="H219" s="70">
        <v>29.899946999999997</v>
      </c>
      <c r="K219" s="64"/>
      <c r="L219" s="64"/>
      <c r="M219" s="64"/>
      <c r="N219" s="64"/>
      <c r="O219" s="62"/>
    </row>
    <row r="220" spans="1:257" ht="15" customHeight="1">
      <c r="A220" s="69" t="s">
        <v>56</v>
      </c>
      <c r="B220" s="71" t="s">
        <v>156</v>
      </c>
      <c r="C220" s="69">
        <v>2007</v>
      </c>
      <c r="D220" s="70">
        <v>1.0974900000000001</v>
      </c>
      <c r="E220" s="70">
        <v>23.480747000000001</v>
      </c>
      <c r="F220" s="70"/>
      <c r="G220" s="70"/>
      <c r="H220" s="70">
        <v>29.735363</v>
      </c>
      <c r="K220" s="64"/>
      <c r="L220" s="64"/>
      <c r="M220" s="64"/>
      <c r="N220" s="64"/>
      <c r="O220" s="62"/>
    </row>
    <row r="221" spans="1:257" ht="15" customHeight="1">
      <c r="A221" s="69" t="s">
        <v>56</v>
      </c>
      <c r="B221" s="69"/>
      <c r="C221" s="69">
        <v>2010</v>
      </c>
      <c r="D221" s="70"/>
      <c r="E221" s="70"/>
      <c r="F221" s="70">
        <v>1.305528</v>
      </c>
      <c r="G221" s="70">
        <v>28.429835000000001</v>
      </c>
      <c r="H221" s="70">
        <v>29.735363</v>
      </c>
      <c r="K221" s="64"/>
      <c r="L221" s="64"/>
      <c r="M221" s="64"/>
      <c r="N221" s="64"/>
      <c r="O221" s="62"/>
    </row>
    <row r="222" spans="1:257" ht="34.5" customHeight="1">
      <c r="A222" s="69" t="s">
        <v>50</v>
      </c>
      <c r="B222" s="71" t="s">
        <v>157</v>
      </c>
      <c r="C222" s="69">
        <v>2007</v>
      </c>
      <c r="D222" s="70">
        <v>1.814603</v>
      </c>
      <c r="E222" s="70">
        <v>25.105615</v>
      </c>
      <c r="F222" s="70"/>
      <c r="G222" s="70"/>
      <c r="H222" s="70">
        <v>29.509373</v>
      </c>
      <c r="K222" s="64"/>
      <c r="L222" s="64"/>
      <c r="M222" s="64"/>
      <c r="N222" s="64"/>
    </row>
    <row r="223" spans="1:257" ht="15" customHeight="1">
      <c r="A223" s="69" t="s">
        <v>50</v>
      </c>
      <c r="B223" s="69"/>
      <c r="C223" s="69">
        <v>2010</v>
      </c>
      <c r="D223" s="70"/>
      <c r="E223" s="70"/>
      <c r="F223" s="70">
        <v>2.133162</v>
      </c>
      <c r="G223" s="70">
        <v>27.376211000000001</v>
      </c>
      <c r="H223" s="70">
        <v>29.509373</v>
      </c>
      <c r="K223" s="64"/>
      <c r="L223" s="64"/>
      <c r="M223" s="64"/>
      <c r="N223" s="64"/>
    </row>
    <row r="224" spans="1:257" ht="15" customHeight="1">
      <c r="A224" s="69" t="s">
        <v>71</v>
      </c>
      <c r="B224" s="69" t="s">
        <v>71</v>
      </c>
      <c r="C224" s="69">
        <v>2007</v>
      </c>
      <c r="D224" s="70">
        <v>3.2834829999999999</v>
      </c>
      <c r="E224" s="70">
        <v>23.51182</v>
      </c>
      <c r="F224" s="70"/>
      <c r="G224" s="70"/>
      <c r="H224" s="70">
        <v>29.443753000000001</v>
      </c>
      <c r="K224" s="64"/>
      <c r="L224" s="64"/>
      <c r="M224" s="64"/>
      <c r="N224" s="64"/>
    </row>
    <row r="225" spans="1:14" ht="15" customHeight="1">
      <c r="A225" s="69" t="s">
        <v>132</v>
      </c>
      <c r="B225" s="69"/>
      <c r="C225" s="69">
        <v>2010</v>
      </c>
      <c r="D225" s="70"/>
      <c r="E225" s="70"/>
      <c r="F225" s="70">
        <v>3.5305409999999999</v>
      </c>
      <c r="G225" s="70">
        <v>25.913212000000001</v>
      </c>
      <c r="H225" s="70">
        <v>29.443753000000001</v>
      </c>
      <c r="K225" s="64"/>
      <c r="L225" s="64"/>
      <c r="M225" s="64"/>
      <c r="N225" s="64"/>
    </row>
    <row r="226" spans="1:14" ht="15" customHeight="1">
      <c r="A226" s="69" t="s">
        <v>42</v>
      </c>
      <c r="B226" s="71" t="s">
        <v>151</v>
      </c>
      <c r="C226" s="69">
        <v>2007</v>
      </c>
      <c r="D226" s="70">
        <v>1.6819599999999999</v>
      </c>
      <c r="E226" s="70">
        <v>23.744129999999998</v>
      </c>
      <c r="F226" s="70"/>
      <c r="G226" s="70"/>
      <c r="H226" s="70">
        <v>28.573034</v>
      </c>
      <c r="K226" s="64"/>
      <c r="L226" s="64"/>
      <c r="M226" s="64"/>
      <c r="N226" s="64"/>
    </row>
    <row r="227" spans="1:14" ht="15" customHeight="1">
      <c r="A227" s="69" t="s">
        <v>42</v>
      </c>
      <c r="B227" s="69"/>
      <c r="C227" s="69">
        <v>2010</v>
      </c>
      <c r="D227" s="70"/>
      <c r="E227" s="70"/>
      <c r="F227" s="70">
        <v>1.848452</v>
      </c>
      <c r="G227" s="70">
        <v>26.724582000000002</v>
      </c>
      <c r="H227" s="70">
        <v>28.573034</v>
      </c>
      <c r="K227" s="64"/>
      <c r="L227" s="64"/>
      <c r="M227" s="64"/>
      <c r="N227" s="64"/>
    </row>
    <row r="228" spans="1:14" ht="15" customHeight="1">
      <c r="A228" s="69" t="s">
        <v>32</v>
      </c>
      <c r="B228" s="71" t="s">
        <v>158</v>
      </c>
      <c r="C228" s="69">
        <v>2007</v>
      </c>
      <c r="D228" s="70">
        <v>1.227209</v>
      </c>
      <c r="E228" s="70">
        <v>24.272801999999999</v>
      </c>
      <c r="F228" s="70"/>
      <c r="G228" s="70"/>
      <c r="H228" s="70">
        <v>28.395372000000002</v>
      </c>
      <c r="K228" s="64"/>
      <c r="L228" s="64"/>
      <c r="M228" s="64"/>
      <c r="N228" s="64"/>
    </row>
    <row r="229" spans="1:14" ht="15" customHeight="1">
      <c r="A229" s="69" t="s">
        <v>32</v>
      </c>
      <c r="B229" s="69"/>
      <c r="C229" s="69">
        <v>2010</v>
      </c>
      <c r="D229" s="70"/>
      <c r="E229" s="70"/>
      <c r="F229" s="70">
        <v>1.4487429999999999</v>
      </c>
      <c r="G229" s="70">
        <v>26.946629000000001</v>
      </c>
      <c r="H229" s="70">
        <v>28.395372000000002</v>
      </c>
      <c r="K229" s="64"/>
      <c r="L229" s="64"/>
      <c r="M229" s="64"/>
      <c r="N229" s="64"/>
    </row>
    <row r="230" spans="1:14" ht="15" customHeight="1">
      <c r="A230" s="69" t="s">
        <v>38</v>
      </c>
      <c r="B230" s="71" t="s">
        <v>38</v>
      </c>
      <c r="C230" s="69">
        <v>2007</v>
      </c>
      <c r="D230" s="70">
        <v>4.3687719999999999</v>
      </c>
      <c r="E230" s="70">
        <v>13.274317999999999</v>
      </c>
      <c r="F230" s="70"/>
      <c r="G230" s="70"/>
      <c r="H230" s="70">
        <v>28.334474</v>
      </c>
      <c r="K230" s="64"/>
      <c r="L230" s="64"/>
      <c r="M230" s="64"/>
      <c r="N230" s="64"/>
    </row>
    <row r="231" spans="1:14" ht="15" customHeight="1">
      <c r="A231" s="69" t="s">
        <v>38</v>
      </c>
      <c r="B231" s="69"/>
      <c r="C231" s="69">
        <v>2010</v>
      </c>
      <c r="D231" s="70"/>
      <c r="E231" s="70"/>
      <c r="F231" s="70">
        <v>7.5561590000000001</v>
      </c>
      <c r="G231" s="70">
        <v>20.778314999999999</v>
      </c>
      <c r="H231" s="70">
        <v>28.334474</v>
      </c>
      <c r="K231" s="64"/>
      <c r="L231" s="64"/>
      <c r="M231" s="64"/>
      <c r="N231" s="64"/>
    </row>
    <row r="232" spans="1:14" ht="15" customHeight="1">
      <c r="A232" s="69" t="s">
        <v>24</v>
      </c>
      <c r="B232" s="71" t="s">
        <v>159</v>
      </c>
      <c r="C232" s="69">
        <v>2007</v>
      </c>
      <c r="D232" s="70">
        <v>2.670582</v>
      </c>
      <c r="E232" s="70">
        <v>22.363218</v>
      </c>
      <c r="F232" s="70"/>
      <c r="G232" s="70"/>
      <c r="H232" s="70">
        <v>28.232621999999999</v>
      </c>
      <c r="K232" s="64"/>
      <c r="L232" s="64"/>
      <c r="M232" s="64"/>
      <c r="N232" s="64"/>
    </row>
    <row r="233" spans="1:14" ht="15" customHeight="1">
      <c r="A233" s="69" t="s">
        <v>24</v>
      </c>
      <c r="B233" s="69"/>
      <c r="C233" s="69">
        <v>2010</v>
      </c>
      <c r="D233" s="70"/>
      <c r="E233" s="70"/>
      <c r="F233" s="70">
        <v>3.0624349999999998</v>
      </c>
      <c r="G233" s="70">
        <v>25.170186999999999</v>
      </c>
      <c r="H233" s="70">
        <v>28.232621999999999</v>
      </c>
      <c r="K233" s="64"/>
      <c r="L233" s="64"/>
      <c r="M233" s="64"/>
      <c r="N233" s="64"/>
    </row>
    <row r="234" spans="1:14" ht="15" customHeight="1">
      <c r="A234" s="69" t="s">
        <v>39</v>
      </c>
      <c r="B234" s="71" t="s">
        <v>88</v>
      </c>
      <c r="C234" s="69">
        <v>2007</v>
      </c>
      <c r="D234" s="70">
        <v>1.802589</v>
      </c>
      <c r="E234" s="70">
        <v>22.338004000000002</v>
      </c>
      <c r="F234" s="70"/>
      <c r="G234" s="70"/>
      <c r="H234" s="70">
        <v>28.156306999999998</v>
      </c>
      <c r="K234" s="64"/>
      <c r="L234" s="64"/>
      <c r="M234" s="64"/>
      <c r="N234" s="64"/>
    </row>
    <row r="235" spans="1:14" ht="15" customHeight="1">
      <c r="A235" s="69" t="s">
        <v>39</v>
      </c>
      <c r="B235" s="69"/>
      <c r="C235" s="69">
        <v>2010</v>
      </c>
      <c r="D235" s="70"/>
      <c r="E235" s="70"/>
      <c r="F235" s="70">
        <v>1.882609</v>
      </c>
      <c r="G235" s="70">
        <v>26.273698</v>
      </c>
      <c r="H235" s="70">
        <v>28.156306999999998</v>
      </c>
      <c r="K235" s="64"/>
      <c r="L235" s="64"/>
      <c r="M235" s="64"/>
      <c r="N235" s="64"/>
    </row>
    <row r="236" spans="1:14" ht="15" customHeight="1">
      <c r="A236" s="69" t="s">
        <v>58</v>
      </c>
      <c r="B236" s="71" t="s">
        <v>128</v>
      </c>
      <c r="C236" s="69">
        <v>2007</v>
      </c>
      <c r="D236" s="70">
        <v>3.5723090000000002</v>
      </c>
      <c r="E236" s="70">
        <v>20.474647999999998</v>
      </c>
      <c r="F236" s="70"/>
      <c r="G236" s="70"/>
      <c r="H236" s="70">
        <v>27.149268999999997</v>
      </c>
      <c r="K236" s="64"/>
      <c r="L236" s="64"/>
      <c r="M236" s="64"/>
      <c r="N236" s="64"/>
    </row>
    <row r="237" spans="1:14" ht="15" customHeight="1">
      <c r="A237" s="69" t="s">
        <v>58</v>
      </c>
      <c r="B237" s="69"/>
      <c r="C237" s="69">
        <v>2010</v>
      </c>
      <c r="D237" s="70"/>
      <c r="E237" s="70"/>
      <c r="F237" s="70">
        <v>4.2286599999999996</v>
      </c>
      <c r="G237" s="70">
        <v>22.920608999999999</v>
      </c>
      <c r="H237" s="70">
        <v>27.149268999999997</v>
      </c>
      <c r="K237" s="64"/>
      <c r="L237" s="64"/>
      <c r="M237" s="64"/>
      <c r="N237" s="64"/>
    </row>
    <row r="238" spans="1:14" ht="15" customHeight="1">
      <c r="A238" s="69" t="s">
        <v>52</v>
      </c>
      <c r="B238" s="71" t="s">
        <v>152</v>
      </c>
      <c r="C238" s="69">
        <v>2007</v>
      </c>
      <c r="D238" s="70">
        <v>2.0904720000000001</v>
      </c>
      <c r="E238" s="70">
        <v>20.481414999999998</v>
      </c>
      <c r="F238" s="70"/>
      <c r="G238" s="70"/>
      <c r="H238" s="70">
        <v>25.503692000000001</v>
      </c>
      <c r="K238" s="64"/>
      <c r="L238" s="64"/>
      <c r="M238" s="64"/>
      <c r="N238" s="64"/>
    </row>
    <row r="239" spans="1:14" ht="15" customHeight="1">
      <c r="A239" s="69" t="s">
        <v>52</v>
      </c>
      <c r="B239" s="69"/>
      <c r="C239" s="69">
        <v>2010</v>
      </c>
      <c r="D239" s="70"/>
      <c r="E239" s="70"/>
      <c r="F239" s="70">
        <v>2.6802440000000001</v>
      </c>
      <c r="G239" s="70">
        <v>22.823447999999999</v>
      </c>
      <c r="H239" s="70">
        <v>25.503692000000001</v>
      </c>
      <c r="K239" s="64"/>
      <c r="L239" s="64"/>
      <c r="M239" s="64"/>
      <c r="N239" s="64"/>
    </row>
    <row r="240" spans="1:14" ht="15" customHeight="1">
      <c r="A240" s="69" t="s">
        <v>40</v>
      </c>
      <c r="B240" s="71" t="s">
        <v>91</v>
      </c>
      <c r="C240" s="69">
        <v>2007</v>
      </c>
      <c r="D240" s="70">
        <v>2.7456520000000002</v>
      </c>
      <c r="E240" s="70">
        <v>17.425090000000001</v>
      </c>
      <c r="F240" s="70"/>
      <c r="G240" s="70"/>
      <c r="H240" s="70">
        <v>25.189924000000001</v>
      </c>
      <c r="K240" s="64"/>
      <c r="L240" s="64"/>
      <c r="M240" s="64"/>
      <c r="N240" s="64"/>
    </row>
    <row r="241" spans="1:14" ht="15" customHeight="1">
      <c r="A241" s="69" t="s">
        <v>40</v>
      </c>
      <c r="B241" s="69"/>
      <c r="C241" s="69">
        <v>2010</v>
      </c>
      <c r="D241" s="70"/>
      <c r="E241" s="70"/>
      <c r="F241" s="70">
        <v>4.0487099999999998</v>
      </c>
      <c r="G241" s="70">
        <v>21.141214000000002</v>
      </c>
      <c r="H241" s="70">
        <v>25.189924000000001</v>
      </c>
      <c r="K241" s="64"/>
      <c r="L241" s="64"/>
      <c r="M241" s="64"/>
      <c r="N241" s="64"/>
    </row>
    <row r="242" spans="1:14" ht="15" customHeight="1">
      <c r="A242" s="69" t="s">
        <v>60</v>
      </c>
      <c r="B242" s="71" t="s">
        <v>60</v>
      </c>
      <c r="C242" s="69">
        <v>2007</v>
      </c>
      <c r="D242" s="70">
        <v>1.0156320000000001</v>
      </c>
      <c r="E242" s="70">
        <v>21.025388</v>
      </c>
      <c r="F242" s="70"/>
      <c r="G242" s="70"/>
      <c r="H242" s="70">
        <v>25.123552</v>
      </c>
      <c r="K242" s="64"/>
      <c r="L242" s="64"/>
      <c r="M242" s="64"/>
      <c r="N242" s="64"/>
    </row>
    <row r="243" spans="1:14" ht="15" customHeight="1">
      <c r="A243" s="69" t="s">
        <v>60</v>
      </c>
      <c r="B243" s="69"/>
      <c r="C243" s="69">
        <v>2010</v>
      </c>
      <c r="D243" s="70"/>
      <c r="E243" s="70"/>
      <c r="F243" s="70">
        <v>1.0823050000000001</v>
      </c>
      <c r="G243" s="70">
        <v>24.041246999999998</v>
      </c>
      <c r="H243" s="70">
        <v>25.123552</v>
      </c>
      <c r="K243" s="64"/>
      <c r="L243" s="64"/>
      <c r="M243" s="64"/>
      <c r="N243" s="64"/>
    </row>
    <row r="244" spans="1:14" ht="15" customHeight="1">
      <c r="A244" s="69" t="s">
        <v>59</v>
      </c>
      <c r="B244" s="71" t="s">
        <v>127</v>
      </c>
      <c r="C244" s="69">
        <v>2007</v>
      </c>
      <c r="D244" s="70">
        <v>3.6090990000000001</v>
      </c>
      <c r="E244" s="70">
        <v>17.570079</v>
      </c>
      <c r="F244" s="70"/>
      <c r="G244" s="70"/>
      <c r="H244" s="70">
        <v>24.284554</v>
      </c>
      <c r="K244" s="64"/>
      <c r="L244" s="64"/>
      <c r="M244" s="64"/>
      <c r="N244" s="64"/>
    </row>
    <row r="245" spans="1:14" ht="15" customHeight="1">
      <c r="A245" s="69" t="s">
        <v>59</v>
      </c>
      <c r="B245" s="69"/>
      <c r="C245" s="69">
        <v>2010</v>
      </c>
      <c r="D245" s="70"/>
      <c r="E245" s="70"/>
      <c r="F245" s="70">
        <v>5.5366369999999998</v>
      </c>
      <c r="G245" s="70">
        <v>18.747917000000001</v>
      </c>
      <c r="H245" s="70">
        <v>24.284554</v>
      </c>
      <c r="K245" s="64"/>
      <c r="L245" s="64"/>
      <c r="M245" s="64"/>
      <c r="N245" s="64"/>
    </row>
    <row r="246" spans="1:14" ht="15" customHeight="1">
      <c r="A246" s="69" t="s">
        <v>54</v>
      </c>
      <c r="B246" s="71" t="s">
        <v>160</v>
      </c>
      <c r="C246" s="69">
        <v>2007</v>
      </c>
      <c r="D246" s="70">
        <v>1.792586</v>
      </c>
      <c r="E246" s="70">
        <v>18.947474</v>
      </c>
      <c r="F246" s="70"/>
      <c r="G246" s="70"/>
      <c r="H246" s="70">
        <v>24.274763</v>
      </c>
      <c r="K246" s="64"/>
      <c r="L246" s="64"/>
      <c r="M246" s="64"/>
      <c r="N246" s="64"/>
    </row>
    <row r="247" spans="1:14" ht="15" customHeight="1">
      <c r="A247" s="69" t="s">
        <v>54</v>
      </c>
      <c r="B247" s="69"/>
      <c r="C247" s="69">
        <v>2010</v>
      </c>
      <c r="D247" s="70"/>
      <c r="E247" s="70"/>
      <c r="F247" s="70">
        <v>2.0312939999999999</v>
      </c>
      <c r="G247" s="70">
        <v>22.243469000000001</v>
      </c>
      <c r="H247" s="70">
        <v>24.274763</v>
      </c>
      <c r="K247" s="64"/>
      <c r="L247" s="64"/>
      <c r="M247" s="64"/>
      <c r="N247" s="64"/>
    </row>
    <row r="248" spans="1:14" ht="15" customHeight="1">
      <c r="A248" s="69" t="s">
        <v>61</v>
      </c>
      <c r="B248" s="69" t="s">
        <v>61</v>
      </c>
      <c r="C248" s="69">
        <v>2007</v>
      </c>
      <c r="D248" s="70">
        <v>1.6807559999999999</v>
      </c>
      <c r="E248" s="70">
        <v>21.615781999999999</v>
      </c>
      <c r="F248" s="70"/>
      <c r="G248" s="70"/>
      <c r="H248" s="70">
        <v>24.194051999999999</v>
      </c>
      <c r="K248" s="64"/>
      <c r="L248" s="64"/>
      <c r="M248" s="64"/>
      <c r="N248" s="64"/>
    </row>
    <row r="249" spans="1:14" ht="15" customHeight="1">
      <c r="A249" s="69" t="s">
        <v>61</v>
      </c>
      <c r="B249" s="69"/>
      <c r="C249" s="69">
        <v>2010</v>
      </c>
      <c r="D249" s="70"/>
      <c r="E249" s="70"/>
      <c r="F249" s="70">
        <v>1.8160350000000001</v>
      </c>
      <c r="G249" s="70">
        <v>22.378017</v>
      </c>
      <c r="H249" s="70">
        <v>24.194051999999999</v>
      </c>
      <c r="K249" s="64"/>
      <c r="L249" s="64"/>
      <c r="M249" s="64"/>
      <c r="N249" s="64"/>
    </row>
    <row r="250" spans="1:14" ht="15" customHeight="1">
      <c r="A250" s="69" t="s">
        <v>136</v>
      </c>
      <c r="B250" s="71" t="s">
        <v>153</v>
      </c>
      <c r="C250" s="69">
        <v>2007</v>
      </c>
      <c r="D250" s="70"/>
      <c r="E250" s="70"/>
      <c r="F250" s="70"/>
      <c r="G250" s="70"/>
      <c r="H250" s="70">
        <v>23.997053000000001</v>
      </c>
      <c r="K250" s="64"/>
      <c r="L250" s="64"/>
      <c r="M250" s="64"/>
      <c r="N250" s="64"/>
    </row>
    <row r="251" spans="1:14" ht="15" customHeight="1">
      <c r="A251" s="69" t="s">
        <v>136</v>
      </c>
      <c r="B251" s="69"/>
      <c r="C251" s="69">
        <v>2010</v>
      </c>
      <c r="D251" s="70"/>
      <c r="E251" s="70"/>
      <c r="F251" s="70">
        <v>0.97669600000000001</v>
      </c>
      <c r="G251" s="70">
        <v>23.020357000000001</v>
      </c>
      <c r="H251" s="70">
        <v>23.997053000000001</v>
      </c>
      <c r="K251" s="64"/>
      <c r="L251" s="64"/>
      <c r="M251" s="64"/>
      <c r="N251" s="64"/>
    </row>
    <row r="252" spans="1:14" ht="15" customHeight="1">
      <c r="A252" s="69" t="s">
        <v>47</v>
      </c>
      <c r="B252" s="71" t="s">
        <v>161</v>
      </c>
      <c r="C252" s="69">
        <v>2007</v>
      </c>
      <c r="D252" s="70">
        <v>1.420625</v>
      </c>
      <c r="E252" s="70">
        <v>20.840651999999999</v>
      </c>
      <c r="F252" s="70"/>
      <c r="G252" s="70"/>
      <c r="H252" s="70">
        <v>22.547586000000003</v>
      </c>
      <c r="K252" s="64"/>
      <c r="L252" s="64"/>
      <c r="M252" s="64"/>
      <c r="N252" s="64"/>
    </row>
    <row r="253" spans="1:14" ht="15" customHeight="1">
      <c r="A253" s="69" t="s">
        <v>47</v>
      </c>
      <c r="B253" s="69"/>
      <c r="C253" s="69">
        <v>2010</v>
      </c>
      <c r="D253" s="70"/>
      <c r="E253" s="70"/>
      <c r="F253" s="70">
        <v>1.0553440000000001</v>
      </c>
      <c r="G253" s="70">
        <v>21.492242000000001</v>
      </c>
      <c r="H253" s="70">
        <v>22.547586000000003</v>
      </c>
      <c r="K253" s="64"/>
      <c r="L253" s="64"/>
      <c r="M253" s="64"/>
      <c r="N253" s="64"/>
    </row>
    <row r="254" spans="1:14" ht="15" customHeight="1">
      <c r="A254" s="69" t="s">
        <v>46</v>
      </c>
      <c r="B254" s="71" t="s">
        <v>46</v>
      </c>
      <c r="C254" s="69">
        <v>2007</v>
      </c>
      <c r="D254" s="70">
        <v>0.56741299999999995</v>
      </c>
      <c r="E254" s="70">
        <v>18.389347000000001</v>
      </c>
      <c r="F254" s="70"/>
      <c r="G254" s="70"/>
      <c r="H254" s="70">
        <v>22.300911999999997</v>
      </c>
      <c r="K254" s="64"/>
      <c r="L254" s="64"/>
      <c r="M254" s="64"/>
      <c r="N254" s="64"/>
    </row>
    <row r="255" spans="1:14" ht="15" customHeight="1">
      <c r="A255" s="69" t="s">
        <v>46</v>
      </c>
      <c r="B255" s="69"/>
      <c r="C255" s="69">
        <v>2010</v>
      </c>
      <c r="D255" s="70"/>
      <c r="E255" s="70"/>
      <c r="F255" s="70">
        <v>0.81722300000000003</v>
      </c>
      <c r="G255" s="70">
        <v>21.483688999999998</v>
      </c>
      <c r="H255" s="70">
        <v>22.300911999999997</v>
      </c>
      <c r="K255" s="64"/>
      <c r="L255" s="64"/>
      <c r="M255" s="64"/>
      <c r="N255" s="64"/>
    </row>
    <row r="256" spans="1:14" ht="15" customHeight="1">
      <c r="A256" s="69" t="s">
        <v>43</v>
      </c>
      <c r="B256" s="71" t="s">
        <v>93</v>
      </c>
      <c r="C256" s="69">
        <v>2007</v>
      </c>
      <c r="D256" s="70">
        <v>1.8322020000000001</v>
      </c>
      <c r="E256" s="70">
        <v>16.003817999999999</v>
      </c>
      <c r="F256" s="70"/>
      <c r="G256" s="70"/>
      <c r="H256" s="70">
        <v>21.311464999999998</v>
      </c>
      <c r="K256" s="64"/>
      <c r="L256" s="64"/>
      <c r="M256" s="64"/>
      <c r="N256" s="64"/>
    </row>
    <row r="257" spans="1:14" ht="15" customHeight="1">
      <c r="A257" s="69" t="s">
        <v>43</v>
      </c>
      <c r="B257" s="69"/>
      <c r="C257" s="69">
        <v>2010</v>
      </c>
      <c r="D257" s="70"/>
      <c r="E257" s="70"/>
      <c r="F257" s="70">
        <v>3.006729</v>
      </c>
      <c r="G257" s="70">
        <v>18.304735999999998</v>
      </c>
      <c r="H257" s="70">
        <v>21.311464999999998</v>
      </c>
      <c r="K257" s="64"/>
      <c r="L257" s="64"/>
      <c r="M257" s="64"/>
      <c r="N257" s="64"/>
    </row>
    <row r="258" spans="1:14" ht="15" customHeight="1">
      <c r="A258" s="69" t="s">
        <v>135</v>
      </c>
      <c r="B258" s="71" t="s">
        <v>163</v>
      </c>
      <c r="C258" s="69">
        <v>2008</v>
      </c>
      <c r="D258" s="70">
        <v>1.2178180000000001</v>
      </c>
      <c r="E258" s="70">
        <v>16.963771000000001</v>
      </c>
      <c r="F258" s="70"/>
      <c r="G258" s="70"/>
      <c r="H258" s="70">
        <v>20.333469999999998</v>
      </c>
      <c r="K258" s="64"/>
      <c r="L258" s="64"/>
      <c r="M258" s="64"/>
      <c r="N258" s="64"/>
    </row>
    <row r="259" spans="1:14" ht="15" customHeight="1">
      <c r="A259" s="69" t="s">
        <v>135</v>
      </c>
      <c r="B259" s="71" t="s">
        <v>162</v>
      </c>
      <c r="C259" s="69">
        <v>2010</v>
      </c>
      <c r="D259" s="70"/>
      <c r="E259" s="70"/>
      <c r="F259" s="70">
        <v>1.32406</v>
      </c>
      <c r="G259" s="70">
        <v>19.009409999999999</v>
      </c>
      <c r="H259" s="70">
        <v>20.333469999999998</v>
      </c>
      <c r="K259" s="64"/>
      <c r="L259" s="64"/>
      <c r="M259" s="64"/>
      <c r="N259" s="64"/>
    </row>
    <row r="260" spans="1:14" ht="15" customHeight="1">
      <c r="A260" s="69" t="s">
        <v>48</v>
      </c>
      <c r="B260" s="69" t="s">
        <v>48</v>
      </c>
      <c r="C260" s="69">
        <v>2007</v>
      </c>
      <c r="D260" s="70">
        <v>3.1355029999999999</v>
      </c>
      <c r="E260" s="70">
        <v>14.643008</v>
      </c>
      <c r="F260" s="70"/>
      <c r="G260" s="70"/>
      <c r="H260" s="70">
        <v>19.570309000000002</v>
      </c>
      <c r="K260" s="64"/>
      <c r="L260" s="64"/>
      <c r="M260" s="64"/>
      <c r="N260" s="64"/>
    </row>
    <row r="261" spans="1:14" ht="15" customHeight="1">
      <c r="A261" s="69" t="s">
        <v>48</v>
      </c>
      <c r="B261" s="69"/>
      <c r="C261" s="69">
        <v>2010</v>
      </c>
      <c r="D261" s="70"/>
      <c r="E261" s="70"/>
      <c r="F261" s="70">
        <v>2.5997650000000001</v>
      </c>
      <c r="G261" s="70">
        <v>16.970544</v>
      </c>
      <c r="H261" s="70">
        <v>19.570309000000002</v>
      </c>
      <c r="K261" s="64"/>
      <c r="L261" s="64"/>
      <c r="M261" s="64"/>
      <c r="N261" s="64"/>
    </row>
    <row r="262" spans="1:14" ht="15" customHeight="1">
      <c r="A262" s="69" t="s">
        <v>34</v>
      </c>
      <c r="B262" s="71" t="s">
        <v>154</v>
      </c>
      <c r="C262" s="69">
        <v>2007</v>
      </c>
      <c r="D262" s="70">
        <v>0.57222200000000001</v>
      </c>
      <c r="E262" s="70">
        <v>16.883237000000001</v>
      </c>
      <c r="F262" s="70"/>
      <c r="G262" s="70"/>
      <c r="H262" s="70">
        <v>19.493078000000001</v>
      </c>
      <c r="K262" s="64"/>
      <c r="L262" s="64"/>
      <c r="M262" s="64"/>
      <c r="N262" s="64"/>
    </row>
    <row r="263" spans="1:14" ht="15" customHeight="1">
      <c r="A263" s="69" t="s">
        <v>34</v>
      </c>
      <c r="B263" s="69"/>
      <c r="C263" s="69">
        <v>2010</v>
      </c>
      <c r="D263" s="70"/>
      <c r="E263" s="70"/>
      <c r="F263" s="70">
        <v>0.38275599999999999</v>
      </c>
      <c r="G263" s="70">
        <v>19.110322</v>
      </c>
      <c r="H263" s="70">
        <v>19.493078000000001</v>
      </c>
      <c r="K263" s="64"/>
      <c r="L263" s="64"/>
      <c r="M263" s="64"/>
      <c r="N263" s="64"/>
    </row>
    <row r="264" spans="1:14" ht="15" customHeight="1">
      <c r="A264" s="69" t="s">
        <v>51</v>
      </c>
      <c r="B264" s="71" t="s">
        <v>164</v>
      </c>
      <c r="C264" s="69">
        <v>2007</v>
      </c>
      <c r="D264" s="70">
        <v>0.904034</v>
      </c>
      <c r="E264" s="70">
        <v>16.881805</v>
      </c>
      <c r="F264" s="70"/>
      <c r="G264" s="70"/>
      <c r="H264" s="70">
        <v>18.625389000000002</v>
      </c>
      <c r="K264" s="64"/>
      <c r="L264" s="64"/>
      <c r="M264" s="64"/>
      <c r="N264" s="64"/>
    </row>
    <row r="265" spans="1:14" ht="15" customHeight="1">
      <c r="A265" s="69" t="s">
        <v>51</v>
      </c>
      <c r="B265" s="69"/>
      <c r="C265" s="69">
        <v>2010</v>
      </c>
      <c r="D265" s="70"/>
      <c r="E265" s="70"/>
      <c r="F265" s="70">
        <v>0.70228900000000005</v>
      </c>
      <c r="G265" s="70">
        <v>17.923100000000002</v>
      </c>
      <c r="H265" s="70">
        <v>18.625389000000002</v>
      </c>
      <c r="K265" s="64"/>
      <c r="L265" s="64"/>
      <c r="M265" s="64"/>
      <c r="N265" s="64"/>
    </row>
    <row r="266" spans="1:14" ht="15" customHeight="1">
      <c r="A266" s="69" t="s">
        <v>45</v>
      </c>
      <c r="B266" s="71" t="s">
        <v>45</v>
      </c>
      <c r="C266" s="69">
        <v>2007</v>
      </c>
      <c r="D266" s="70">
        <v>0.204765</v>
      </c>
      <c r="E266" s="70">
        <v>13.791236</v>
      </c>
      <c r="F266" s="70"/>
      <c r="G266" s="70"/>
      <c r="H266" s="70">
        <v>18.297726999999998</v>
      </c>
      <c r="K266" s="64"/>
      <c r="L266" s="64"/>
      <c r="M266" s="64"/>
      <c r="N266" s="64"/>
    </row>
    <row r="267" spans="1:14" ht="15" customHeight="1">
      <c r="A267" s="69" t="s">
        <v>45</v>
      </c>
      <c r="B267" s="69"/>
      <c r="C267" s="69">
        <v>2010</v>
      </c>
      <c r="D267" s="70"/>
      <c r="E267" s="70"/>
      <c r="F267" s="70">
        <v>0.96606099999999995</v>
      </c>
      <c r="G267" s="70">
        <v>17.331665999999998</v>
      </c>
      <c r="H267" s="70">
        <v>18.297726999999998</v>
      </c>
      <c r="K267" s="64"/>
      <c r="L267" s="64"/>
      <c r="M267" s="64"/>
      <c r="N267" s="64"/>
    </row>
    <row r="268" spans="1:14" ht="15" customHeight="1">
      <c r="A268" s="69" t="s">
        <v>55</v>
      </c>
      <c r="B268" s="71" t="s">
        <v>165</v>
      </c>
      <c r="C268" s="69">
        <v>2007</v>
      </c>
      <c r="D268" s="70">
        <v>0.95124200000000003</v>
      </c>
      <c r="E268" s="70">
        <v>14.480328</v>
      </c>
      <c r="F268" s="70"/>
      <c r="G268" s="70"/>
      <c r="H268" s="70">
        <v>18.023843999999997</v>
      </c>
      <c r="K268" s="64"/>
      <c r="L268" s="64"/>
      <c r="M268" s="64"/>
      <c r="N268" s="64"/>
    </row>
    <row r="269" spans="1:14" ht="15" customHeight="1">
      <c r="A269" s="69" t="s">
        <v>55</v>
      </c>
      <c r="B269" s="69"/>
      <c r="C269" s="69">
        <v>2010</v>
      </c>
      <c r="D269" s="70"/>
      <c r="E269" s="70"/>
      <c r="F269" s="70">
        <v>0.93817600000000001</v>
      </c>
      <c r="G269" s="70">
        <v>17.085667999999998</v>
      </c>
      <c r="H269" s="70">
        <v>18.023843999999997</v>
      </c>
      <c r="K269" s="64"/>
      <c r="L269" s="64"/>
      <c r="M269" s="64"/>
      <c r="N269" s="64"/>
    </row>
    <row r="270" spans="1:14" ht="15" customHeight="1">
      <c r="A270" s="69" t="s">
        <v>37</v>
      </c>
      <c r="B270" s="71" t="s">
        <v>95</v>
      </c>
      <c r="C270" s="69">
        <v>2007</v>
      </c>
      <c r="D270" s="70">
        <v>6.8764000000000006E-2</v>
      </c>
      <c r="E270" s="70">
        <v>11.894719</v>
      </c>
      <c r="F270" s="70"/>
      <c r="G270" s="70"/>
      <c r="H270" s="70">
        <v>17.884364999999999</v>
      </c>
      <c r="K270" s="64"/>
      <c r="L270" s="64"/>
      <c r="M270" s="64"/>
      <c r="N270" s="64"/>
    </row>
    <row r="271" spans="1:14" ht="15" customHeight="1">
      <c r="A271" s="69" t="s">
        <v>37</v>
      </c>
      <c r="B271" s="69"/>
      <c r="C271" s="69">
        <v>2010</v>
      </c>
      <c r="D271" s="70"/>
      <c r="E271" s="70"/>
      <c r="F271" s="70">
        <v>0.15313099999999999</v>
      </c>
      <c r="G271" s="70">
        <v>17.731234000000001</v>
      </c>
      <c r="H271" s="70">
        <v>17.884364999999999</v>
      </c>
      <c r="K271" s="64"/>
      <c r="L271" s="64"/>
      <c r="M271" s="64"/>
      <c r="N271" s="64"/>
    </row>
    <row r="272" spans="1:14" ht="15" customHeight="1">
      <c r="A272" s="69" t="s">
        <v>44</v>
      </c>
      <c r="B272" s="69" t="s">
        <v>44</v>
      </c>
      <c r="C272" s="69">
        <v>2007</v>
      </c>
      <c r="D272" s="70">
        <v>0.19270999999999999</v>
      </c>
      <c r="E272" s="70">
        <v>10.786313</v>
      </c>
      <c r="F272" s="70"/>
      <c r="G272" s="70"/>
      <c r="H272" s="70">
        <v>17.60397</v>
      </c>
      <c r="K272" s="64"/>
      <c r="L272" s="64"/>
      <c r="M272" s="64"/>
      <c r="N272" s="64"/>
    </row>
    <row r="273" spans="1:14" ht="15" customHeight="1">
      <c r="A273" s="69" t="s">
        <v>44</v>
      </c>
      <c r="B273" s="69"/>
      <c r="C273" s="69">
        <v>2010</v>
      </c>
      <c r="D273" s="70"/>
      <c r="E273" s="70"/>
      <c r="F273" s="70">
        <v>0.72113899999999997</v>
      </c>
      <c r="G273" s="70">
        <v>16.882830999999999</v>
      </c>
      <c r="H273" s="70">
        <v>17.60397</v>
      </c>
      <c r="K273" s="64"/>
      <c r="L273" s="64"/>
      <c r="M273" s="64"/>
      <c r="N273" s="64"/>
    </row>
    <row r="274" spans="1:14" ht="15" customHeight="1">
      <c r="A274" s="69" t="s">
        <v>33</v>
      </c>
      <c r="B274" s="71" t="s">
        <v>155</v>
      </c>
      <c r="C274" s="69">
        <v>2007</v>
      </c>
      <c r="D274" s="70">
        <v>0.67163200000000001</v>
      </c>
      <c r="E274" s="70">
        <v>13.009017</v>
      </c>
      <c r="F274" s="70"/>
      <c r="G274" s="70"/>
      <c r="H274" s="70">
        <v>17.555969999999999</v>
      </c>
      <c r="K274" s="64"/>
      <c r="L274" s="64"/>
      <c r="M274" s="64"/>
      <c r="N274" s="64"/>
    </row>
    <row r="275" spans="1:14" ht="15" customHeight="1">
      <c r="A275" s="69" t="s">
        <v>33</v>
      </c>
      <c r="B275" s="69"/>
      <c r="C275" s="69">
        <v>2010</v>
      </c>
      <c r="D275" s="70"/>
      <c r="E275" s="70"/>
      <c r="F275" s="70">
        <v>0.79329099999999997</v>
      </c>
      <c r="G275" s="70">
        <v>16.762678999999999</v>
      </c>
      <c r="H275" s="70">
        <v>17.555969999999999</v>
      </c>
      <c r="K275" s="64"/>
      <c r="L275" s="64"/>
      <c r="M275" s="64"/>
      <c r="N275" s="64"/>
    </row>
    <row r="276" spans="1:14" ht="15" customHeight="1">
      <c r="A276" s="69" t="s">
        <v>53</v>
      </c>
      <c r="B276" s="71" t="s">
        <v>166</v>
      </c>
      <c r="C276" s="69">
        <v>2007</v>
      </c>
      <c r="D276" s="70">
        <v>0.84343800000000002</v>
      </c>
      <c r="E276" s="70">
        <v>12.348974</v>
      </c>
      <c r="F276" s="70"/>
      <c r="G276" s="70"/>
      <c r="H276" s="70">
        <v>17.393528</v>
      </c>
      <c r="K276" s="64"/>
      <c r="L276" s="64"/>
      <c r="M276" s="64"/>
      <c r="N276" s="64"/>
    </row>
    <row r="277" spans="1:14" ht="15" customHeight="1">
      <c r="A277" s="72" t="s">
        <v>53</v>
      </c>
      <c r="B277" s="72"/>
      <c r="C277" s="72">
        <v>2010</v>
      </c>
      <c r="D277" s="73"/>
      <c r="E277" s="73"/>
      <c r="F277" s="73">
        <v>1.2225109999999999</v>
      </c>
      <c r="G277" s="73">
        <v>16.171016999999999</v>
      </c>
      <c r="H277" s="73">
        <v>17.393528</v>
      </c>
      <c r="K277" s="64"/>
      <c r="L277" s="64"/>
      <c r="M277" s="64"/>
      <c r="N277" s="64"/>
    </row>
    <row r="279" spans="1:14" ht="45" customHeight="1">
      <c r="B279" s="5" t="s">
        <v>80</v>
      </c>
      <c r="C279" s="48" t="s">
        <v>167</v>
      </c>
      <c r="D279" s="48"/>
      <c r="E279" s="48"/>
      <c r="F279" s="48"/>
      <c r="G279" s="48"/>
      <c r="H279" s="48"/>
      <c r="I279" s="48"/>
      <c r="J279" s="48"/>
    </row>
    <row r="280" spans="1:14" ht="15" customHeight="1">
      <c r="C280" s="5" t="s">
        <v>168</v>
      </c>
    </row>
  </sheetData>
  <sortState ref="A101:N300">
    <sortCondition descending="1" ref="N101:N300"/>
    <sortCondition ref="C101:C300"/>
  </sortState>
  <mergeCells count="3">
    <mergeCell ref="B1:I1"/>
    <mergeCell ref="C3:J3"/>
    <mergeCell ref="C279:J279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116"/>
  <sheetViews>
    <sheetView topLeftCell="A3" workbookViewId="0">
      <selection activeCell="I4" sqref="I4"/>
    </sheetView>
  </sheetViews>
  <sheetFormatPr baseColWidth="10" defaultColWidth="0" defaultRowHeight="15" customHeight="1" zeroHeight="1"/>
  <cols>
    <col min="1" max="1" width="5.75" style="25" customWidth="1"/>
    <col min="2" max="2" width="14" style="5" customWidth="1"/>
    <col min="3" max="3" width="8.5" style="5" customWidth="1"/>
    <col min="4" max="5" width="11" style="5" customWidth="1"/>
    <col min="6" max="7" width="6.875" style="5" customWidth="1"/>
    <col min="8" max="8" width="11" style="5" customWidth="1"/>
    <col min="9" max="9" width="15.125" style="5" customWidth="1"/>
    <col min="10" max="10" width="11" style="5" customWidth="1"/>
    <col min="11" max="11" width="4.75" style="5" customWidth="1"/>
    <col min="12" max="256" width="0" style="5" hidden="1" customWidth="1"/>
    <col min="257" max="16384" width="11" style="5" hidden="1"/>
  </cols>
  <sheetData>
    <row r="1" spans="1:10" ht="34.5" customHeight="1">
      <c r="A1" s="21" t="s">
        <v>77</v>
      </c>
      <c r="B1" s="46" t="s">
        <v>112</v>
      </c>
      <c r="C1" s="47"/>
      <c r="D1" s="47"/>
      <c r="E1" s="47"/>
      <c r="F1" s="47"/>
      <c r="G1" s="47"/>
      <c r="H1" s="47"/>
      <c r="I1" s="47"/>
    </row>
    <row r="2" spans="1:10">
      <c r="A2" s="26"/>
      <c r="B2" s="1"/>
      <c r="C2" s="1"/>
      <c r="D2" s="2"/>
      <c r="E2" s="2"/>
      <c r="F2" s="2"/>
      <c r="G2" s="2"/>
      <c r="H2" s="2"/>
      <c r="I2" s="3"/>
    </row>
    <row r="3" spans="1:10" ht="39">
      <c r="A3" s="22" t="s">
        <v>11</v>
      </c>
      <c r="B3" s="8"/>
      <c r="C3" s="8"/>
      <c r="D3" s="9" t="s">
        <v>67</v>
      </c>
      <c r="E3" s="9" t="s">
        <v>113</v>
      </c>
      <c r="F3" s="9"/>
      <c r="G3" s="9"/>
      <c r="H3" s="9" t="s">
        <v>114</v>
      </c>
      <c r="I3" s="10" t="s">
        <v>70</v>
      </c>
      <c r="J3" s="11" t="s">
        <v>78</v>
      </c>
    </row>
    <row r="4" spans="1:10">
      <c r="A4" s="23" t="s">
        <v>33</v>
      </c>
      <c r="B4" s="12" t="s">
        <v>33</v>
      </c>
      <c r="C4" s="12">
        <v>2009</v>
      </c>
      <c r="D4" s="13"/>
      <c r="E4" s="13"/>
      <c r="F4" s="13">
        <v>0.11420100000000011</v>
      </c>
      <c r="G4" s="13">
        <v>6.7629970000000013</v>
      </c>
      <c r="H4" s="13">
        <v>6.8771980000000017</v>
      </c>
      <c r="I4" s="14">
        <v>1.6886152692364063E-2</v>
      </c>
      <c r="J4" s="13">
        <v>6.8771980000000017</v>
      </c>
    </row>
    <row r="5" spans="1:10">
      <c r="A5" s="38" t="s">
        <v>33</v>
      </c>
      <c r="B5" s="39"/>
      <c r="C5" s="40">
        <v>2007</v>
      </c>
      <c r="D5" s="41">
        <v>0.25082999999999994</v>
      </c>
      <c r="E5" s="42">
        <v>5.8386719999999999</v>
      </c>
      <c r="F5" s="42"/>
      <c r="G5" s="42"/>
      <c r="H5" s="42">
        <v>6.0895019999999995</v>
      </c>
      <c r="I5" s="43">
        <v>4.2960111477404445E-2</v>
      </c>
      <c r="J5" s="42">
        <v>6.8771980000000017</v>
      </c>
    </row>
    <row r="6" spans="1:10" ht="30">
      <c r="A6" s="45" t="s">
        <v>53</v>
      </c>
      <c r="B6" s="40" t="s">
        <v>96</v>
      </c>
      <c r="C6" s="40">
        <v>2009</v>
      </c>
      <c r="D6" s="41"/>
      <c r="E6" s="41"/>
      <c r="F6" s="41">
        <v>0.72122900000000001</v>
      </c>
      <c r="G6" s="41">
        <v>6.4637900000000013</v>
      </c>
      <c r="H6" s="41">
        <v>7.1850190000000014</v>
      </c>
      <c r="I6" s="43">
        <v>0.11157989352995687</v>
      </c>
      <c r="J6" s="42">
        <v>7.1850190000000014</v>
      </c>
    </row>
    <row r="7" spans="1:10">
      <c r="A7" s="38" t="s">
        <v>53</v>
      </c>
      <c r="B7" s="44"/>
      <c r="C7" s="39">
        <v>2007</v>
      </c>
      <c r="D7" s="42">
        <v>0.71546999999999994</v>
      </c>
      <c r="E7" s="42">
        <v>5.3005320000000005</v>
      </c>
      <c r="F7" s="42"/>
      <c r="G7" s="42"/>
      <c r="H7" s="42">
        <v>6.0160020000000003</v>
      </c>
      <c r="I7" s="43">
        <v>0.13498079060743334</v>
      </c>
      <c r="J7" s="42">
        <v>7.1850190000000014</v>
      </c>
    </row>
    <row r="8" spans="1:10" ht="45">
      <c r="A8" s="38" t="s">
        <v>44</v>
      </c>
      <c r="B8" s="44" t="s">
        <v>116</v>
      </c>
      <c r="C8" s="39">
        <v>2009</v>
      </c>
      <c r="D8" s="42"/>
      <c r="E8" s="42"/>
      <c r="F8" s="42">
        <v>0.28365799999999997</v>
      </c>
      <c r="G8" s="42">
        <v>7.0951279999999981</v>
      </c>
      <c r="H8" s="42">
        <v>7.3787859999999981</v>
      </c>
      <c r="I8" s="43">
        <v>3.9979264644697046E-2</v>
      </c>
      <c r="J8" s="42">
        <v>7.3787859999999981</v>
      </c>
    </row>
    <row r="9" spans="1:10">
      <c r="A9" s="38" t="s">
        <v>44</v>
      </c>
      <c r="B9" s="44"/>
      <c r="C9" s="39">
        <v>2007</v>
      </c>
      <c r="D9" s="42">
        <v>0.174846</v>
      </c>
      <c r="E9" s="42">
        <v>4.825259</v>
      </c>
      <c r="F9" s="42"/>
      <c r="G9" s="42"/>
      <c r="H9" s="42">
        <v>5.0001049999999996</v>
      </c>
      <c r="I9" s="43">
        <v>3.623556787314422E-2</v>
      </c>
      <c r="J9" s="42">
        <v>7.3787859999999981</v>
      </c>
    </row>
    <row r="10" spans="1:10">
      <c r="A10" s="38" t="s">
        <v>37</v>
      </c>
      <c r="B10" s="44" t="s">
        <v>37</v>
      </c>
      <c r="C10" s="39">
        <v>2009</v>
      </c>
      <c r="D10" s="42"/>
      <c r="E10" s="42"/>
      <c r="F10" s="42">
        <v>0.102315</v>
      </c>
      <c r="G10" s="42">
        <v>8.6601490000000005</v>
      </c>
      <c r="H10" s="42">
        <v>8.7624640000000014</v>
      </c>
      <c r="I10" s="43">
        <v>1.1814461852792602E-2</v>
      </c>
      <c r="J10" s="42">
        <v>8.7624640000000014</v>
      </c>
    </row>
    <row r="11" spans="1:10">
      <c r="A11" s="38" t="s">
        <v>37</v>
      </c>
      <c r="B11" s="44"/>
      <c r="C11" s="39">
        <v>2007</v>
      </c>
      <c r="D11" s="42">
        <v>6.8764000000000006E-2</v>
      </c>
      <c r="E11" s="42">
        <v>5.3703310000000002</v>
      </c>
      <c r="F11" s="42"/>
      <c r="G11" s="42"/>
      <c r="H11" s="42">
        <v>5.439095</v>
      </c>
      <c r="I11" s="43">
        <v>1.2804424904163263E-2</v>
      </c>
      <c r="J11" s="42">
        <v>8.7624640000000014</v>
      </c>
    </row>
    <row r="12" spans="1:10" ht="30">
      <c r="A12" s="38" t="s">
        <v>51</v>
      </c>
      <c r="B12" s="44" t="s">
        <v>76</v>
      </c>
      <c r="C12" s="39">
        <v>2009</v>
      </c>
      <c r="D12" s="42"/>
      <c r="E12" s="42"/>
      <c r="F12" s="42">
        <v>0.27363900000000008</v>
      </c>
      <c r="G12" s="42">
        <v>8.5244999999999997</v>
      </c>
      <c r="H12" s="42">
        <v>8.798138999999999</v>
      </c>
      <c r="I12" s="43">
        <v>3.2100299137779349E-2</v>
      </c>
      <c r="J12" s="42">
        <v>8.798138999999999</v>
      </c>
    </row>
    <row r="13" spans="1:10">
      <c r="A13" s="38" t="s">
        <v>51</v>
      </c>
      <c r="B13" s="44"/>
      <c r="C13" s="39">
        <v>2007</v>
      </c>
      <c r="D13" s="42">
        <v>0.34757800000000005</v>
      </c>
      <c r="E13" s="42">
        <v>7.9208270000000001</v>
      </c>
      <c r="F13" s="42"/>
      <c r="G13" s="42"/>
      <c r="H13" s="42">
        <v>8.2684049999999996</v>
      </c>
      <c r="I13" s="43">
        <v>4.388152903730886E-2</v>
      </c>
      <c r="J13" s="42">
        <v>8.798138999999999</v>
      </c>
    </row>
    <row r="14" spans="1:10" ht="45">
      <c r="A14" s="38" t="s">
        <v>45</v>
      </c>
      <c r="B14" s="44" t="s">
        <v>117</v>
      </c>
      <c r="C14" s="39">
        <v>2009</v>
      </c>
      <c r="D14" s="42"/>
      <c r="E14" s="42"/>
      <c r="F14" s="42">
        <v>0.33379900000000001</v>
      </c>
      <c r="G14" s="42">
        <v>9.1059799999999989</v>
      </c>
      <c r="H14" s="42">
        <v>9.4397789999999997</v>
      </c>
      <c r="I14" s="43">
        <v>3.6657119826751218E-2</v>
      </c>
      <c r="J14" s="42">
        <v>9.4397789999999997</v>
      </c>
    </row>
    <row r="15" spans="1:10">
      <c r="A15" s="38" t="s">
        <v>45</v>
      </c>
      <c r="B15" s="44"/>
      <c r="C15" s="39">
        <v>2007</v>
      </c>
      <c r="D15" s="42">
        <v>0.12712200000000001</v>
      </c>
      <c r="E15" s="42">
        <v>6.6769690000000006</v>
      </c>
      <c r="F15" s="42"/>
      <c r="G15" s="42"/>
      <c r="H15" s="42">
        <v>6.8040910000000006</v>
      </c>
      <c r="I15" s="43">
        <v>1.9038878269466281E-2</v>
      </c>
      <c r="J15" s="42">
        <v>9.4397789999999997</v>
      </c>
    </row>
    <row r="16" spans="1:10">
      <c r="A16" s="38" t="s">
        <v>55</v>
      </c>
      <c r="B16" s="44" t="s">
        <v>55</v>
      </c>
      <c r="C16" s="39">
        <v>2009</v>
      </c>
      <c r="D16" s="42"/>
      <c r="E16" s="42"/>
      <c r="F16" s="42">
        <v>0.58397699999999997</v>
      </c>
      <c r="G16" s="42">
        <v>9.2858040000000006</v>
      </c>
      <c r="H16" s="42">
        <v>9.8697809999999997</v>
      </c>
      <c r="I16" s="43">
        <v>6.2889223162582358E-2</v>
      </c>
      <c r="J16" s="42">
        <v>9.8697809999999997</v>
      </c>
    </row>
    <row r="17" spans="1:10">
      <c r="A17" s="38" t="s">
        <v>55</v>
      </c>
      <c r="B17" s="44"/>
      <c r="C17" s="39">
        <v>2007</v>
      </c>
      <c r="D17" s="42">
        <v>0.63491999999999993</v>
      </c>
      <c r="E17" s="42">
        <v>7.3282690000000006</v>
      </c>
      <c r="F17" s="42"/>
      <c r="G17" s="42"/>
      <c r="H17" s="42">
        <v>7.9631890000000007</v>
      </c>
      <c r="I17" s="43">
        <v>8.6639832680814516E-2</v>
      </c>
      <c r="J17" s="42">
        <v>9.8697809999999997</v>
      </c>
    </row>
    <row r="18" spans="1:10" ht="30">
      <c r="A18" s="38" t="s">
        <v>48</v>
      </c>
      <c r="B18" s="44" t="s">
        <v>118</v>
      </c>
      <c r="C18" s="39">
        <v>2009</v>
      </c>
      <c r="D18" s="42"/>
      <c r="E18" s="42"/>
      <c r="F18" s="42">
        <v>1.8991480000000003</v>
      </c>
      <c r="G18" s="42">
        <v>8.1141960000000015</v>
      </c>
      <c r="H18" s="42">
        <v>10.013344000000002</v>
      </c>
      <c r="I18" s="43">
        <v>0.23405251734121285</v>
      </c>
      <c r="J18" s="42">
        <v>10.013344000000002</v>
      </c>
    </row>
    <row r="19" spans="1:10">
      <c r="A19" s="38" t="s">
        <v>48</v>
      </c>
      <c r="B19" s="44"/>
      <c r="C19" s="39">
        <v>2007</v>
      </c>
      <c r="D19" s="42">
        <v>1.8618519999999998</v>
      </c>
      <c r="E19" s="42">
        <v>7.3427439999999997</v>
      </c>
      <c r="F19" s="42"/>
      <c r="G19" s="42"/>
      <c r="H19" s="42">
        <v>9.2045959999999987</v>
      </c>
      <c r="I19" s="43">
        <v>0.25356351794370058</v>
      </c>
      <c r="J19" s="42">
        <v>10.013344000000002</v>
      </c>
    </row>
    <row r="20" spans="1:10" ht="45">
      <c r="A20" s="38" t="s">
        <v>34</v>
      </c>
      <c r="B20" s="44" t="s">
        <v>94</v>
      </c>
      <c r="C20" s="39">
        <v>2009</v>
      </c>
      <c r="D20" s="42"/>
      <c r="E20" s="42"/>
      <c r="F20" s="42">
        <v>0.148502</v>
      </c>
      <c r="G20" s="42">
        <v>9.8997039999999998</v>
      </c>
      <c r="H20" s="42">
        <v>10.048206</v>
      </c>
      <c r="I20" s="43">
        <v>1.5000650524500531E-2</v>
      </c>
      <c r="J20" s="42">
        <v>10.048206</v>
      </c>
    </row>
    <row r="21" spans="1:10">
      <c r="A21" s="38" t="s">
        <v>34</v>
      </c>
      <c r="B21" s="44"/>
      <c r="C21" s="39">
        <v>2007</v>
      </c>
      <c r="D21" s="42">
        <v>0.16468800000000006</v>
      </c>
      <c r="E21" s="42">
        <v>8.7459450000000025</v>
      </c>
      <c r="F21" s="42"/>
      <c r="G21" s="42"/>
      <c r="H21" s="42">
        <v>8.9106330000000025</v>
      </c>
      <c r="I21" s="43">
        <v>1.8830212172612566E-2</v>
      </c>
      <c r="J21" s="42">
        <v>10.048206</v>
      </c>
    </row>
    <row r="22" spans="1:10">
      <c r="A22" s="38" t="s">
        <v>43</v>
      </c>
      <c r="B22" s="44" t="s">
        <v>43</v>
      </c>
      <c r="C22" s="39">
        <v>2009</v>
      </c>
      <c r="D22" s="42"/>
      <c r="E22" s="42"/>
      <c r="F22" s="42">
        <v>2.0960269999999999</v>
      </c>
      <c r="G22" s="42">
        <v>8.3696079999999995</v>
      </c>
      <c r="H22" s="42">
        <v>10.465634999999999</v>
      </c>
      <c r="I22" s="43">
        <v>0.25043311466916968</v>
      </c>
      <c r="J22" s="42">
        <v>10.465634999999999</v>
      </c>
    </row>
    <row r="23" spans="1:10">
      <c r="A23" s="38" t="s">
        <v>43</v>
      </c>
      <c r="B23" s="44"/>
      <c r="C23" s="39">
        <v>2007</v>
      </c>
      <c r="D23" s="42">
        <v>1.2716520000000002</v>
      </c>
      <c r="E23" s="42">
        <v>7.4581529999999994</v>
      </c>
      <c r="F23" s="42"/>
      <c r="G23" s="42"/>
      <c r="H23" s="42">
        <v>8.7298049999999989</v>
      </c>
      <c r="I23" s="43">
        <v>0.17050494941576022</v>
      </c>
      <c r="J23" s="42">
        <v>10.465634999999999</v>
      </c>
    </row>
    <row r="24" spans="1:10" ht="30">
      <c r="A24" s="38" t="s">
        <v>47</v>
      </c>
      <c r="B24" s="44" t="s">
        <v>75</v>
      </c>
      <c r="C24" s="40">
        <v>2009</v>
      </c>
      <c r="D24" s="41"/>
      <c r="E24" s="42"/>
      <c r="F24" s="42">
        <v>1.0286209999999998</v>
      </c>
      <c r="G24" s="42">
        <v>9.8112659999999998</v>
      </c>
      <c r="H24" s="42">
        <v>10.839886999999999</v>
      </c>
      <c r="I24" s="43">
        <v>0.10484080240001645</v>
      </c>
      <c r="J24" s="42">
        <v>10.839886999999999</v>
      </c>
    </row>
    <row r="25" spans="1:10" ht="30">
      <c r="A25" s="45" t="s">
        <v>47</v>
      </c>
      <c r="B25" s="40"/>
      <c r="C25" s="40">
        <v>2007</v>
      </c>
      <c r="D25" s="41">
        <v>1.287744</v>
      </c>
      <c r="E25" s="41">
        <v>9.7130769999999984</v>
      </c>
      <c r="F25" s="41"/>
      <c r="G25" s="41"/>
      <c r="H25" s="41">
        <v>11.000820999999998</v>
      </c>
      <c r="I25" s="43">
        <v>0.13257837861266827</v>
      </c>
      <c r="J25" s="42">
        <v>10.839886999999999</v>
      </c>
    </row>
    <row r="26" spans="1:10" ht="45">
      <c r="A26" s="38" t="s">
        <v>61</v>
      </c>
      <c r="B26" s="44" t="s">
        <v>119</v>
      </c>
      <c r="C26" s="39">
        <v>2008</v>
      </c>
      <c r="D26" s="42"/>
      <c r="E26" s="42"/>
      <c r="F26" s="42">
        <v>1.206172</v>
      </c>
      <c r="G26" s="42">
        <v>10.92</v>
      </c>
      <c r="H26" s="42">
        <v>12.126172</v>
      </c>
      <c r="I26" s="43">
        <v>0.11045531135531136</v>
      </c>
      <c r="J26" s="42">
        <v>12.126172</v>
      </c>
    </row>
    <row r="27" spans="1:10">
      <c r="A27" s="38" t="s">
        <v>61</v>
      </c>
      <c r="B27" s="39"/>
      <c r="C27" s="40">
        <v>2007</v>
      </c>
      <c r="D27" s="41">
        <v>1.331375</v>
      </c>
      <c r="E27" s="42">
        <v>11.232260999999999</v>
      </c>
      <c r="F27" s="42"/>
      <c r="G27" s="42"/>
      <c r="H27" s="42">
        <v>12.563635999999999</v>
      </c>
      <c r="I27" s="43">
        <v>0.11853134466871808</v>
      </c>
      <c r="J27" s="42">
        <v>12.126172</v>
      </c>
    </row>
    <row r="28" spans="1:10" ht="30">
      <c r="A28" s="45" t="s">
        <v>54</v>
      </c>
      <c r="B28" s="40" t="s">
        <v>54</v>
      </c>
      <c r="C28" s="40">
        <v>2009</v>
      </c>
      <c r="D28" s="41"/>
      <c r="E28" s="41"/>
      <c r="F28" s="41">
        <v>0.55360699999999996</v>
      </c>
      <c r="G28" s="41">
        <v>11.869184000000001</v>
      </c>
      <c r="H28" s="41">
        <v>12.422791</v>
      </c>
      <c r="I28" s="43">
        <v>4.6642380807307385E-2</v>
      </c>
      <c r="J28" s="42">
        <v>12.422791</v>
      </c>
    </row>
    <row r="29" spans="1:10">
      <c r="A29" s="38" t="s">
        <v>54</v>
      </c>
      <c r="B29" s="44"/>
      <c r="C29" s="39">
        <v>2007</v>
      </c>
      <c r="D29" s="42">
        <v>0.4976919999999998</v>
      </c>
      <c r="E29" s="42">
        <v>10.337555</v>
      </c>
      <c r="F29" s="42"/>
      <c r="G29" s="42"/>
      <c r="H29" s="42">
        <v>10.835246999999999</v>
      </c>
      <c r="I29" s="43">
        <v>4.8144072752212663E-2</v>
      </c>
      <c r="J29" s="42">
        <v>12.422791</v>
      </c>
    </row>
    <row r="30" spans="1:10" ht="30">
      <c r="A30" s="38" t="s">
        <v>46</v>
      </c>
      <c r="B30" s="44" t="s">
        <v>120</v>
      </c>
      <c r="C30" s="40">
        <v>2009</v>
      </c>
      <c r="D30" s="41"/>
      <c r="E30" s="42"/>
      <c r="F30" s="42">
        <v>0.81586599999999998</v>
      </c>
      <c r="G30" s="42">
        <v>11.657743</v>
      </c>
      <c r="H30" s="42">
        <v>12.473609</v>
      </c>
      <c r="I30" s="43">
        <v>6.9984901880235303E-2</v>
      </c>
      <c r="J30" s="42">
        <v>12.473609</v>
      </c>
    </row>
    <row r="31" spans="1:10">
      <c r="A31" s="38" t="s">
        <v>46</v>
      </c>
      <c r="B31" s="39"/>
      <c r="C31" s="40">
        <v>2007</v>
      </c>
      <c r="D31" s="41">
        <v>0.55177100000000001</v>
      </c>
      <c r="E31" s="41">
        <v>10.068751000000001</v>
      </c>
      <c r="F31" s="41"/>
      <c r="G31" s="41"/>
      <c r="H31" s="41">
        <v>10.620522000000001</v>
      </c>
      <c r="I31" s="43">
        <v>5.4800342167563777E-2</v>
      </c>
      <c r="J31" s="42">
        <v>12.473609</v>
      </c>
    </row>
    <row r="32" spans="1:10" ht="45">
      <c r="A32" s="38" t="s">
        <v>42</v>
      </c>
      <c r="B32" s="44" t="s">
        <v>121</v>
      </c>
      <c r="C32" s="39">
        <v>2009</v>
      </c>
      <c r="D32" s="42"/>
      <c r="E32" s="42"/>
      <c r="F32" s="42">
        <v>0.49825499999999989</v>
      </c>
      <c r="G32" s="42">
        <v>12.077563000000001</v>
      </c>
      <c r="H32" s="42">
        <v>12.575818000000002</v>
      </c>
      <c r="I32" s="43">
        <v>4.1254597471360725E-2</v>
      </c>
      <c r="J32" s="42">
        <v>12.575818000000002</v>
      </c>
    </row>
    <row r="33" spans="1:10">
      <c r="A33" s="38" t="s">
        <v>42</v>
      </c>
      <c r="B33" s="39"/>
      <c r="C33" s="40">
        <v>2007</v>
      </c>
      <c r="D33" s="41">
        <v>0.4043509999999999</v>
      </c>
      <c r="E33" s="42">
        <v>10.726840999999999</v>
      </c>
      <c r="F33" s="42"/>
      <c r="G33" s="42"/>
      <c r="H33" s="42">
        <v>11.131191999999999</v>
      </c>
      <c r="I33" s="43">
        <v>3.7695254362398019E-2</v>
      </c>
      <c r="J33" s="42">
        <v>12.575818000000002</v>
      </c>
    </row>
    <row r="34" spans="1:10" ht="30">
      <c r="A34" s="45" t="s">
        <v>52</v>
      </c>
      <c r="B34" s="40" t="s">
        <v>52</v>
      </c>
      <c r="C34" s="40">
        <v>2009</v>
      </c>
      <c r="D34" s="41"/>
      <c r="E34" s="41"/>
      <c r="F34" s="41">
        <v>0.80374299999999987</v>
      </c>
      <c r="G34" s="41">
        <v>12.165157000000001</v>
      </c>
      <c r="H34" s="41">
        <v>12.968900000000001</v>
      </c>
      <c r="I34" s="43">
        <v>6.6069266512548894E-2</v>
      </c>
      <c r="J34" s="42">
        <v>12.968900000000001</v>
      </c>
    </row>
    <row r="35" spans="1:10">
      <c r="A35" s="38" t="s">
        <v>52</v>
      </c>
      <c r="B35" s="44"/>
      <c r="C35" s="39">
        <v>2007</v>
      </c>
      <c r="D35" s="42">
        <v>0.64422699999999999</v>
      </c>
      <c r="E35" s="42">
        <v>11.046653999999998</v>
      </c>
      <c r="F35" s="42"/>
      <c r="G35" s="42"/>
      <c r="H35" s="42">
        <v>11.690880999999999</v>
      </c>
      <c r="I35" s="43">
        <v>5.8318745205561802E-2</v>
      </c>
      <c r="J35" s="42">
        <v>12.968900000000001</v>
      </c>
    </row>
    <row r="36" spans="1:10" ht="30">
      <c r="A36" s="38" t="s">
        <v>50</v>
      </c>
      <c r="B36" s="44" t="s">
        <v>84</v>
      </c>
      <c r="C36" s="40">
        <v>2009</v>
      </c>
      <c r="D36" s="41"/>
      <c r="E36" s="42"/>
      <c r="F36" s="42">
        <v>1.2546980000000003</v>
      </c>
      <c r="G36" s="42">
        <v>12.891575</v>
      </c>
      <c r="H36" s="42">
        <v>14.146273000000001</v>
      </c>
      <c r="I36" s="43">
        <v>9.7326975175647687E-2</v>
      </c>
      <c r="J36" s="42">
        <v>14.146273000000001</v>
      </c>
    </row>
    <row r="37" spans="1:10" ht="30">
      <c r="A37" s="45" t="s">
        <v>50</v>
      </c>
      <c r="B37" s="40"/>
      <c r="C37" s="40">
        <v>2007</v>
      </c>
      <c r="D37" s="41">
        <v>1.084136</v>
      </c>
      <c r="E37" s="41">
        <v>11.845326999999999</v>
      </c>
      <c r="F37" s="41"/>
      <c r="G37" s="41"/>
      <c r="H37" s="41">
        <v>12.929462999999998</v>
      </c>
      <c r="I37" s="43">
        <v>9.152436230760029E-2</v>
      </c>
      <c r="J37" s="42">
        <v>14.146273000000001</v>
      </c>
    </row>
    <row r="38" spans="1:10" ht="45">
      <c r="A38" s="38" t="s">
        <v>39</v>
      </c>
      <c r="B38" s="44" t="s">
        <v>88</v>
      </c>
      <c r="C38" s="39">
        <v>2009</v>
      </c>
      <c r="D38" s="42"/>
      <c r="E38" s="42"/>
      <c r="F38" s="42">
        <v>1.0386500000000001</v>
      </c>
      <c r="G38" s="42">
        <v>13.144435</v>
      </c>
      <c r="H38" s="42">
        <v>14.183085</v>
      </c>
      <c r="I38" s="43">
        <v>7.9018230909126186E-2</v>
      </c>
      <c r="J38" s="42">
        <v>14.183085</v>
      </c>
    </row>
    <row r="39" spans="1:10">
      <c r="A39" s="38" t="s">
        <v>39</v>
      </c>
      <c r="B39" s="39"/>
      <c r="C39" s="40">
        <v>2007</v>
      </c>
      <c r="D39" s="41">
        <v>1.0240530000000001</v>
      </c>
      <c r="E39" s="42">
        <v>11.129510999999997</v>
      </c>
      <c r="F39" s="42"/>
      <c r="G39" s="42"/>
      <c r="H39" s="42">
        <v>12.153563999999998</v>
      </c>
      <c r="I39" s="43">
        <v>9.2012398388392841E-2</v>
      </c>
      <c r="J39" s="42">
        <v>14.183085</v>
      </c>
    </row>
    <row r="40" spans="1:10" ht="60">
      <c r="A40" s="45" t="s">
        <v>58</v>
      </c>
      <c r="B40" s="40" t="s">
        <v>128</v>
      </c>
      <c r="C40" s="40">
        <v>2009</v>
      </c>
      <c r="D40" s="41"/>
      <c r="E40" s="41"/>
      <c r="F40" s="41">
        <v>2.7871420000000002</v>
      </c>
      <c r="G40" s="41">
        <v>11.553310000000002</v>
      </c>
      <c r="H40" s="41">
        <v>14.340452000000003</v>
      </c>
      <c r="I40" s="43">
        <v>0.2412418605577103</v>
      </c>
      <c r="J40" s="42">
        <v>14.340452000000003</v>
      </c>
    </row>
    <row r="41" spans="1:10">
      <c r="A41" s="38" t="s">
        <v>58</v>
      </c>
      <c r="B41" s="44"/>
      <c r="C41" s="39">
        <v>2007</v>
      </c>
      <c r="D41" s="42">
        <v>2.2881710000000002</v>
      </c>
      <c r="E41" s="42">
        <v>9.9009780000000021</v>
      </c>
      <c r="F41" s="42"/>
      <c r="G41" s="42"/>
      <c r="H41" s="42">
        <v>12.189149000000002</v>
      </c>
      <c r="I41" s="43">
        <v>0.23110555341098624</v>
      </c>
      <c r="J41" s="42">
        <v>14.340452000000003</v>
      </c>
    </row>
    <row r="42" spans="1:10" ht="30">
      <c r="A42" s="38" t="s">
        <v>60</v>
      </c>
      <c r="B42" s="40" t="s">
        <v>74</v>
      </c>
      <c r="C42" s="40">
        <v>2009</v>
      </c>
      <c r="D42" s="41"/>
      <c r="E42" s="42"/>
      <c r="F42" s="42">
        <v>0.72958800000000001</v>
      </c>
      <c r="G42" s="42">
        <v>14.094801</v>
      </c>
      <c r="H42" s="42">
        <v>14.824389</v>
      </c>
      <c r="I42" s="43">
        <v>5.1762915985830521E-2</v>
      </c>
      <c r="J42" s="42">
        <v>14.824389</v>
      </c>
    </row>
    <row r="43" spans="1:10" ht="30">
      <c r="A43" s="45" t="s">
        <v>60</v>
      </c>
      <c r="B43" s="40"/>
      <c r="C43" s="40">
        <v>2007</v>
      </c>
      <c r="D43" s="41">
        <v>0.66186599999999984</v>
      </c>
      <c r="E43" s="41">
        <v>12.088403</v>
      </c>
      <c r="F43" s="41"/>
      <c r="G43" s="41"/>
      <c r="H43" s="41">
        <v>12.750268999999999</v>
      </c>
      <c r="I43" s="43">
        <v>5.4752145506730694E-2</v>
      </c>
      <c r="J43" s="42">
        <v>14.824389</v>
      </c>
    </row>
    <row r="44" spans="1:10" ht="45">
      <c r="A44" s="38" t="s">
        <v>24</v>
      </c>
      <c r="B44" s="44" t="s">
        <v>122</v>
      </c>
      <c r="C44" s="39">
        <v>2009</v>
      </c>
      <c r="D44" s="42"/>
      <c r="E44" s="42"/>
      <c r="F44" s="42">
        <v>1.955171</v>
      </c>
      <c r="G44" s="42">
        <v>13.088443000000002</v>
      </c>
      <c r="H44" s="42">
        <v>15.043614000000002</v>
      </c>
      <c r="I44" s="43">
        <v>0.14938148105164226</v>
      </c>
      <c r="J44" s="42">
        <v>15.043614000000002</v>
      </c>
    </row>
    <row r="45" spans="1:10">
      <c r="A45" s="38" t="s">
        <v>24</v>
      </c>
      <c r="B45" s="40"/>
      <c r="C45" s="40">
        <v>2007</v>
      </c>
      <c r="D45" s="41">
        <v>1.7170489999999998</v>
      </c>
      <c r="E45" s="42">
        <v>11.349749999999998</v>
      </c>
      <c r="F45" s="42"/>
      <c r="G45" s="42"/>
      <c r="H45" s="42">
        <v>13.066798999999998</v>
      </c>
      <c r="I45" s="43">
        <v>0.15128518249300646</v>
      </c>
      <c r="J45" s="42">
        <v>15.043614000000002</v>
      </c>
    </row>
    <row r="46" spans="1:10" ht="34.5" customHeight="1">
      <c r="A46" s="45" t="s">
        <v>25</v>
      </c>
      <c r="B46" s="40" t="s">
        <v>115</v>
      </c>
      <c r="C46" s="40">
        <v>2009</v>
      </c>
      <c r="D46" s="41"/>
      <c r="E46" s="41"/>
      <c r="F46" s="41">
        <v>1.9732750000000001</v>
      </c>
      <c r="G46" s="41">
        <v>13.174928999999999</v>
      </c>
      <c r="H46" s="41">
        <v>15.148204</v>
      </c>
      <c r="I46" s="43">
        <v>0.1497750006850132</v>
      </c>
      <c r="J46" s="42">
        <v>15.148204</v>
      </c>
    </row>
    <row r="47" spans="1:10">
      <c r="A47" s="38" t="s">
        <v>25</v>
      </c>
      <c r="B47" s="44"/>
      <c r="C47" s="39">
        <v>2007</v>
      </c>
      <c r="D47" s="42">
        <v>1.7309349999999999</v>
      </c>
      <c r="E47" s="42">
        <v>11.425215999999999</v>
      </c>
      <c r="F47" s="42"/>
      <c r="G47" s="42"/>
      <c r="H47" s="42">
        <v>13.156150999999999</v>
      </c>
      <c r="I47" s="43">
        <v>0.15150129327970693</v>
      </c>
      <c r="J47" s="42">
        <v>15.148204</v>
      </c>
    </row>
    <row r="48" spans="1:10" ht="30">
      <c r="A48" s="38" t="s">
        <v>40</v>
      </c>
      <c r="B48" s="44" t="s">
        <v>123</v>
      </c>
      <c r="C48" s="40">
        <v>2009</v>
      </c>
      <c r="D48" s="41"/>
      <c r="E48" s="42"/>
      <c r="F48" s="42">
        <v>1.8565770000000001</v>
      </c>
      <c r="G48" s="42">
        <v>13.465346000000002</v>
      </c>
      <c r="H48" s="42">
        <v>15.321923000000002</v>
      </c>
      <c r="I48" s="43">
        <v>0.13787815032751477</v>
      </c>
      <c r="J48" s="42">
        <v>15.321923000000002</v>
      </c>
    </row>
    <row r="49" spans="1:10">
      <c r="A49" s="45" t="s">
        <v>40</v>
      </c>
      <c r="B49" s="40"/>
      <c r="C49" s="40">
        <v>2007</v>
      </c>
      <c r="D49" s="41">
        <v>1.4931839999999998</v>
      </c>
      <c r="E49" s="41">
        <v>10.867239</v>
      </c>
      <c r="F49" s="41"/>
      <c r="G49" s="41"/>
      <c r="H49" s="41">
        <v>12.360422999999999</v>
      </c>
      <c r="I49" s="43">
        <v>0.13740233374825012</v>
      </c>
      <c r="J49" s="42">
        <v>15.321923000000002</v>
      </c>
    </row>
    <row r="50" spans="1:10" ht="30" hidden="1">
      <c r="A50" s="38" t="s">
        <v>26</v>
      </c>
      <c r="B50" s="44" t="s">
        <v>26</v>
      </c>
      <c r="C50" s="39">
        <v>2009</v>
      </c>
      <c r="D50" s="42"/>
      <c r="E50" s="42"/>
      <c r="F50" s="42">
        <v>2.0751540000000004</v>
      </c>
      <c r="G50" s="42">
        <v>13.441303</v>
      </c>
      <c r="H50" s="42">
        <v>15.516456999999999</v>
      </c>
      <c r="I50" s="43">
        <v>0.15438637161888252</v>
      </c>
      <c r="J50" s="42">
        <v>15.516456999999999</v>
      </c>
    </row>
    <row r="51" spans="1:10" hidden="1">
      <c r="A51" s="38" t="s">
        <v>26</v>
      </c>
      <c r="B51" s="39"/>
      <c r="C51" s="40">
        <v>2007</v>
      </c>
      <c r="D51" s="41">
        <v>1.8086530000000001</v>
      </c>
      <c r="E51" s="42">
        <v>11.627703000000002</v>
      </c>
      <c r="F51" s="42"/>
      <c r="G51" s="42"/>
      <c r="H51" s="42">
        <v>13.436356000000002</v>
      </c>
      <c r="I51" s="43">
        <v>0.15554688660348479</v>
      </c>
      <c r="J51" s="42">
        <v>15.516456999999999</v>
      </c>
    </row>
    <row r="52" spans="1:10" ht="75" hidden="1">
      <c r="A52" s="45" t="s">
        <v>27</v>
      </c>
      <c r="B52" s="40" t="s">
        <v>27</v>
      </c>
      <c r="C52" s="40">
        <v>2009</v>
      </c>
      <c r="D52" s="41"/>
      <c r="E52" s="41"/>
      <c r="F52" s="41">
        <v>2.0041220000000002</v>
      </c>
      <c r="G52" s="41">
        <v>13.622453999999998</v>
      </c>
      <c r="H52" s="41">
        <v>15.626575999999998</v>
      </c>
      <c r="I52" s="43">
        <v>0.14711901394565183</v>
      </c>
      <c r="J52" s="42">
        <v>15.626575999999998</v>
      </c>
    </row>
    <row r="53" spans="1:10" hidden="1">
      <c r="A53" s="38" t="s">
        <v>27</v>
      </c>
      <c r="B53" s="44"/>
      <c r="C53" s="39">
        <v>2007</v>
      </c>
      <c r="D53" s="42">
        <v>1.7501449999999996</v>
      </c>
      <c r="E53" s="42">
        <v>11.848525</v>
      </c>
      <c r="F53" s="42"/>
      <c r="G53" s="42"/>
      <c r="H53" s="42">
        <v>13.59867</v>
      </c>
      <c r="I53" s="43">
        <v>0.1477099470187217</v>
      </c>
      <c r="J53" s="42">
        <v>15.626575999999998</v>
      </c>
    </row>
    <row r="54" spans="1:10" hidden="1">
      <c r="A54" s="38" t="s">
        <v>57</v>
      </c>
      <c r="B54" s="39" t="s">
        <v>57</v>
      </c>
      <c r="C54" s="40">
        <v>2009</v>
      </c>
      <c r="D54" s="41"/>
      <c r="E54" s="42"/>
      <c r="F54" s="42">
        <v>0.84858900000000004</v>
      </c>
      <c r="G54" s="42">
        <v>14.784784</v>
      </c>
      <c r="H54" s="42">
        <v>15.633373000000001</v>
      </c>
      <c r="I54" s="43">
        <v>5.7396103994485144E-2</v>
      </c>
      <c r="J54" s="42">
        <v>15.633373000000001</v>
      </c>
    </row>
    <row r="55" spans="1:10" ht="30" hidden="1">
      <c r="A55" s="45" t="s">
        <v>57</v>
      </c>
      <c r="B55" s="40"/>
      <c r="C55" s="40">
        <v>2007</v>
      </c>
      <c r="D55" s="41">
        <v>0.77082099999999998</v>
      </c>
      <c r="E55" s="41">
        <v>13.875191999999998</v>
      </c>
      <c r="F55" s="41"/>
      <c r="G55" s="41"/>
      <c r="H55" s="41">
        <v>14.646012999999998</v>
      </c>
      <c r="I55" s="43">
        <v>5.5553897920835982E-2</v>
      </c>
      <c r="J55" s="42">
        <v>15.633373000000001</v>
      </c>
    </row>
    <row r="56" spans="1:10" hidden="1">
      <c r="A56" s="38" t="s">
        <v>28</v>
      </c>
      <c r="B56" s="39" t="s">
        <v>28</v>
      </c>
      <c r="C56" s="39">
        <v>2009</v>
      </c>
      <c r="D56" s="42"/>
      <c r="E56" s="42"/>
      <c r="F56" s="42">
        <v>2.0070700000000001</v>
      </c>
      <c r="G56" s="42">
        <v>13.630147999999998</v>
      </c>
      <c r="H56" s="42">
        <v>15.637217999999999</v>
      </c>
      <c r="I56" s="43">
        <v>0.14725225287355651</v>
      </c>
      <c r="J56" s="42">
        <v>15.637217999999999</v>
      </c>
    </row>
    <row r="57" spans="1:10" hidden="1">
      <c r="A57" s="38" t="s">
        <v>28</v>
      </c>
      <c r="B57" s="39"/>
      <c r="C57" s="40">
        <v>2007</v>
      </c>
      <c r="D57" s="41">
        <v>1.7531399999999997</v>
      </c>
      <c r="E57" s="42">
        <v>11.860068000000002</v>
      </c>
      <c r="F57" s="42"/>
      <c r="G57" s="42"/>
      <c r="H57" s="42">
        <v>13.613208000000002</v>
      </c>
      <c r="I57" s="43">
        <v>0.14781871402423657</v>
      </c>
      <c r="J57" s="42">
        <v>15.637217999999999</v>
      </c>
    </row>
    <row r="58" spans="1:10" ht="75" hidden="1">
      <c r="A58" s="45" t="s">
        <v>29</v>
      </c>
      <c r="B58" s="40" t="s">
        <v>29</v>
      </c>
      <c r="C58" s="40">
        <v>2009</v>
      </c>
      <c r="D58" s="41"/>
      <c r="E58" s="41"/>
      <c r="F58" s="41">
        <v>2.0171939999999999</v>
      </c>
      <c r="G58" s="41">
        <v>13.661051</v>
      </c>
      <c r="H58" s="41">
        <v>15.678245</v>
      </c>
      <c r="I58" s="43">
        <v>0.14766023492628788</v>
      </c>
      <c r="J58" s="42">
        <v>15.678245</v>
      </c>
    </row>
    <row r="59" spans="1:10" hidden="1">
      <c r="A59" s="38" t="s">
        <v>29</v>
      </c>
      <c r="B59" s="44"/>
      <c r="C59" s="39">
        <v>2007</v>
      </c>
      <c r="D59" s="42">
        <v>1.7599889999999996</v>
      </c>
      <c r="E59" s="42">
        <v>11.887824</v>
      </c>
      <c r="F59" s="42"/>
      <c r="G59" s="42"/>
      <c r="H59" s="42">
        <v>13.647812999999999</v>
      </c>
      <c r="I59" s="43">
        <v>0.14804971877107195</v>
      </c>
      <c r="J59" s="42">
        <v>15.678245</v>
      </c>
    </row>
    <row r="60" spans="1:10" hidden="1">
      <c r="A60" s="38" t="s">
        <v>56</v>
      </c>
      <c r="B60" s="39" t="s">
        <v>56</v>
      </c>
      <c r="C60" s="40">
        <v>2009</v>
      </c>
      <c r="D60" s="41"/>
      <c r="E60" s="42"/>
      <c r="F60" s="42">
        <v>1.237177</v>
      </c>
      <c r="G60" s="42">
        <v>14.443547000000001</v>
      </c>
      <c r="H60" s="42">
        <v>15.680724000000001</v>
      </c>
      <c r="I60" s="43">
        <v>8.5656037260099613E-2</v>
      </c>
      <c r="J60" s="42">
        <v>15.680724000000001</v>
      </c>
    </row>
    <row r="61" spans="1:10" ht="30" hidden="1">
      <c r="A61" s="45" t="s">
        <v>56</v>
      </c>
      <c r="B61" s="40"/>
      <c r="C61" s="40">
        <v>2007</v>
      </c>
      <c r="D61" s="41">
        <v>0.96836900000000015</v>
      </c>
      <c r="E61" s="41">
        <v>12.160660000000002</v>
      </c>
      <c r="F61" s="41"/>
      <c r="G61" s="41"/>
      <c r="H61" s="41">
        <v>13.129029000000003</v>
      </c>
      <c r="I61" s="43">
        <v>7.9631286459780973E-2</v>
      </c>
      <c r="J61" s="42">
        <v>15.680724000000001</v>
      </c>
    </row>
    <row r="62" spans="1:10" ht="30" hidden="1">
      <c r="A62" s="38" t="s">
        <v>30</v>
      </c>
      <c r="B62" s="44" t="s">
        <v>30</v>
      </c>
      <c r="C62" s="39">
        <v>2009</v>
      </c>
      <c r="D62" s="42"/>
      <c r="E62" s="42"/>
      <c r="F62" s="42">
        <v>2.0171209999999999</v>
      </c>
      <c r="G62" s="42">
        <v>13.674795</v>
      </c>
      <c r="H62" s="42">
        <v>15.691915999999999</v>
      </c>
      <c r="I62" s="43">
        <v>0.14750648912835623</v>
      </c>
      <c r="J62" s="42">
        <v>15.691915999999999</v>
      </c>
    </row>
    <row r="63" spans="1:10" hidden="1">
      <c r="A63" s="38" t="s">
        <v>30</v>
      </c>
      <c r="B63" s="39"/>
      <c r="C63" s="40">
        <v>2007</v>
      </c>
      <c r="D63" s="41">
        <v>1.7607950000000001</v>
      </c>
      <c r="E63" s="42">
        <v>11.898474000000002</v>
      </c>
      <c r="F63" s="42"/>
      <c r="G63" s="42"/>
      <c r="H63" s="42">
        <v>13.659269000000002</v>
      </c>
      <c r="I63" s="43">
        <v>0.14798494327928099</v>
      </c>
      <c r="J63" s="42">
        <v>15.691915999999999</v>
      </c>
    </row>
    <row r="64" spans="1:10" ht="75" hidden="1">
      <c r="A64" s="45" t="s">
        <v>31</v>
      </c>
      <c r="B64" s="40" t="s">
        <v>31</v>
      </c>
      <c r="C64" s="40">
        <v>2009</v>
      </c>
      <c r="D64" s="41"/>
      <c r="E64" s="41"/>
      <c r="F64" s="41">
        <v>2.0229900000000001</v>
      </c>
      <c r="G64" s="41">
        <v>13.682034999999997</v>
      </c>
      <c r="H64" s="41">
        <v>15.705024999999997</v>
      </c>
      <c r="I64" s="43">
        <v>0.14785739109715773</v>
      </c>
      <c r="J64" s="42">
        <v>15.705024999999997</v>
      </c>
    </row>
    <row r="65" spans="1:10" hidden="1">
      <c r="A65" s="38" t="s">
        <v>31</v>
      </c>
      <c r="B65" s="44"/>
      <c r="C65" s="39">
        <v>2007</v>
      </c>
      <c r="D65" s="42">
        <v>1.7656959999999997</v>
      </c>
      <c r="E65" s="42">
        <v>11.904529999999998</v>
      </c>
      <c r="F65" s="42"/>
      <c r="G65" s="42"/>
      <c r="H65" s="42">
        <v>13.670225999999998</v>
      </c>
      <c r="I65" s="43">
        <v>0.14832135329996229</v>
      </c>
      <c r="J65" s="42">
        <v>15.705024999999997</v>
      </c>
    </row>
    <row r="66" spans="1:10" ht="45">
      <c r="A66" s="38" t="s">
        <v>35</v>
      </c>
      <c r="B66" s="44" t="s">
        <v>124</v>
      </c>
      <c r="C66" s="40">
        <v>2009</v>
      </c>
      <c r="D66" s="41"/>
      <c r="E66" s="42"/>
      <c r="F66" s="42">
        <v>0.75080000000000002</v>
      </c>
      <c r="G66" s="42">
        <v>15.507843000000003</v>
      </c>
      <c r="H66" s="42">
        <v>16.258643000000003</v>
      </c>
      <c r="I66" s="43">
        <v>4.8414212086103782E-2</v>
      </c>
      <c r="J66" s="42">
        <v>16.258643000000003</v>
      </c>
    </row>
    <row r="67" spans="1:10" ht="30">
      <c r="A67" s="45" t="s">
        <v>35</v>
      </c>
      <c r="B67" s="40"/>
      <c r="C67" s="40">
        <v>2007</v>
      </c>
      <c r="D67" s="41">
        <v>0.691639</v>
      </c>
      <c r="E67" s="41">
        <v>12.969999</v>
      </c>
      <c r="F67" s="41"/>
      <c r="G67" s="41"/>
      <c r="H67" s="41">
        <v>13.661638</v>
      </c>
      <c r="I67" s="43">
        <v>5.3326064250274807E-2</v>
      </c>
      <c r="J67" s="42">
        <v>16.258643000000003</v>
      </c>
    </row>
    <row r="68" spans="1:10">
      <c r="A68" s="38" t="s">
        <v>41</v>
      </c>
      <c r="B68" s="44" t="s">
        <v>41</v>
      </c>
      <c r="C68" s="39">
        <v>2009</v>
      </c>
      <c r="D68" s="42"/>
      <c r="E68" s="42"/>
      <c r="F68" s="42">
        <v>2.7706150000000003</v>
      </c>
      <c r="G68" s="42">
        <v>13.815387000000001</v>
      </c>
      <c r="H68" s="42">
        <v>16.586002000000001</v>
      </c>
      <c r="I68" s="43">
        <v>0.20054559456061563</v>
      </c>
      <c r="J68" s="42">
        <v>16.586002000000001</v>
      </c>
    </row>
    <row r="69" spans="1:10">
      <c r="A69" s="38" t="s">
        <v>41</v>
      </c>
      <c r="B69" s="39"/>
      <c r="C69" s="40">
        <v>2007</v>
      </c>
      <c r="D69" s="41">
        <v>2.4776899999999995</v>
      </c>
      <c r="E69" s="42">
        <v>12.922985999999998</v>
      </c>
      <c r="F69" s="42"/>
      <c r="G69" s="42"/>
      <c r="H69" s="42">
        <v>15.400675999999997</v>
      </c>
      <c r="I69" s="43">
        <v>0.19172736084369355</v>
      </c>
      <c r="J69" s="42">
        <v>16.586002000000001</v>
      </c>
    </row>
    <row r="70" spans="1:10" ht="120">
      <c r="A70" s="45" t="s">
        <v>36</v>
      </c>
      <c r="B70" s="40" t="s">
        <v>125</v>
      </c>
      <c r="C70" s="40">
        <v>2009</v>
      </c>
      <c r="D70" s="41"/>
      <c r="E70" s="41"/>
      <c r="F70" s="41">
        <v>2.4510810000000003</v>
      </c>
      <c r="G70" s="41">
        <v>14.513556999999999</v>
      </c>
      <c r="H70" s="41">
        <v>16.964638000000001</v>
      </c>
      <c r="I70" s="43">
        <v>0.16888216996012767</v>
      </c>
      <c r="J70" s="42">
        <v>16.964638000000001</v>
      </c>
    </row>
    <row r="71" spans="1:10">
      <c r="A71" s="38" t="s">
        <v>36</v>
      </c>
      <c r="B71" s="44"/>
      <c r="C71" s="39">
        <v>2007</v>
      </c>
      <c r="D71" s="42">
        <v>2.2853659999999998</v>
      </c>
      <c r="E71" s="42">
        <v>12.316174999999998</v>
      </c>
      <c r="F71" s="42"/>
      <c r="G71" s="42"/>
      <c r="H71" s="42">
        <v>14.601540999999997</v>
      </c>
      <c r="I71" s="43">
        <v>0.18555809738007134</v>
      </c>
      <c r="J71" s="42">
        <v>16.964638000000001</v>
      </c>
    </row>
    <row r="72" spans="1:10" ht="45">
      <c r="A72" s="38" t="s">
        <v>38</v>
      </c>
      <c r="B72" s="44" t="s">
        <v>126</v>
      </c>
      <c r="C72" s="40">
        <v>2009</v>
      </c>
      <c r="D72" s="41"/>
      <c r="E72" s="42"/>
      <c r="F72" s="42">
        <v>4.4520299999999997</v>
      </c>
      <c r="G72" s="42">
        <v>12.702793</v>
      </c>
      <c r="H72" s="42">
        <v>17.154823</v>
      </c>
      <c r="I72" s="43">
        <v>0.35047646608112087</v>
      </c>
      <c r="J72" s="42">
        <v>17.154823</v>
      </c>
    </row>
    <row r="73" spans="1:10" ht="30">
      <c r="A73" s="45" t="s">
        <v>38</v>
      </c>
      <c r="B73" s="40"/>
      <c r="C73" s="40">
        <v>2007</v>
      </c>
      <c r="D73" s="41">
        <v>2.7461759999999997</v>
      </c>
      <c r="E73" s="41">
        <v>8.2766430000000017</v>
      </c>
      <c r="F73" s="41"/>
      <c r="G73" s="41"/>
      <c r="H73" s="41">
        <v>11.022819000000002</v>
      </c>
      <c r="I73" s="43">
        <v>0.33179829068379524</v>
      </c>
      <c r="J73" s="42">
        <v>17.154823</v>
      </c>
    </row>
    <row r="74" spans="1:10">
      <c r="A74" s="38" t="s">
        <v>32</v>
      </c>
      <c r="B74" s="39" t="s">
        <v>32</v>
      </c>
      <c r="C74" s="39">
        <v>2009</v>
      </c>
      <c r="D74" s="42"/>
      <c r="E74" s="42"/>
      <c r="F74" s="42">
        <v>1.2987650000000002</v>
      </c>
      <c r="G74" s="42">
        <v>15.941427000000001</v>
      </c>
      <c r="H74" s="42">
        <v>17.240192</v>
      </c>
      <c r="I74" s="43">
        <v>8.1471062785031731E-2</v>
      </c>
      <c r="J74" s="42">
        <v>17.240192</v>
      </c>
    </row>
    <row r="75" spans="1:10">
      <c r="A75" s="38" t="s">
        <v>32</v>
      </c>
      <c r="B75" s="39"/>
      <c r="C75" s="40">
        <v>2007</v>
      </c>
      <c r="D75" s="41">
        <v>1.0304500000000001</v>
      </c>
      <c r="E75" s="42">
        <v>14.12735</v>
      </c>
      <c r="F75" s="42"/>
      <c r="G75" s="42"/>
      <c r="H75" s="42">
        <v>15.1578</v>
      </c>
      <c r="I75" s="43">
        <v>7.2940077226089819E-2</v>
      </c>
      <c r="J75" s="42">
        <v>17.240192</v>
      </c>
    </row>
    <row r="76" spans="1:10" ht="30">
      <c r="A76" s="45" t="s">
        <v>59</v>
      </c>
      <c r="B76" s="40" t="s">
        <v>127</v>
      </c>
      <c r="C76" s="40">
        <v>2009</v>
      </c>
      <c r="D76" s="41"/>
      <c r="E76" s="41"/>
      <c r="F76" s="41">
        <v>3.6336959999999996</v>
      </c>
      <c r="G76" s="41">
        <v>14.126624999999997</v>
      </c>
      <c r="H76" s="41">
        <v>17.760320999999998</v>
      </c>
      <c r="I76" s="43">
        <v>0.25722322210719123</v>
      </c>
      <c r="J76" s="42">
        <v>17.760320999999998</v>
      </c>
    </row>
    <row r="77" spans="1:10">
      <c r="A77" s="38" t="s">
        <v>59</v>
      </c>
      <c r="B77" s="44"/>
      <c r="C77" s="39">
        <v>2007</v>
      </c>
      <c r="D77" s="42">
        <v>2.9831460000000001</v>
      </c>
      <c r="E77" s="42">
        <v>11.819255</v>
      </c>
      <c r="F77" s="42"/>
      <c r="G77" s="42"/>
      <c r="H77" s="42">
        <v>14.802401</v>
      </c>
      <c r="I77" s="43">
        <v>0.25239712655323876</v>
      </c>
      <c r="J77" s="42">
        <v>17.760320999999998</v>
      </c>
    </row>
    <row r="78" spans="1:10" ht="45">
      <c r="A78" s="38" t="s">
        <v>49</v>
      </c>
      <c r="B78" s="44" t="s">
        <v>85</v>
      </c>
      <c r="C78" s="40">
        <v>2009</v>
      </c>
      <c r="D78" s="41"/>
      <c r="E78" s="42"/>
      <c r="F78" s="42">
        <v>3.3662210000000004</v>
      </c>
      <c r="G78" s="42">
        <v>14.580010000000001</v>
      </c>
      <c r="H78" s="42">
        <v>17.946231000000001</v>
      </c>
      <c r="I78" s="43">
        <v>0.23087919692784847</v>
      </c>
      <c r="J78" s="42">
        <v>17.946231000000001</v>
      </c>
    </row>
    <row r="79" spans="1:10" ht="30">
      <c r="A79" s="45" t="s">
        <v>49</v>
      </c>
      <c r="B79" s="40"/>
      <c r="C79" s="40">
        <v>2007</v>
      </c>
      <c r="D79" s="41">
        <v>2.8144040000000001</v>
      </c>
      <c r="E79" s="41">
        <v>12.672512000000001</v>
      </c>
      <c r="F79" s="41"/>
      <c r="G79" s="41"/>
      <c r="H79" s="41">
        <v>15.486916000000001</v>
      </c>
      <c r="I79" s="43">
        <v>0.22208730202820087</v>
      </c>
      <c r="J79" s="42">
        <v>17.946231000000001</v>
      </c>
    </row>
    <row r="80" spans="1:10" ht="45" customHeight="1">
      <c r="B80" s="5" t="s">
        <v>80</v>
      </c>
      <c r="C80" s="48" t="s">
        <v>129</v>
      </c>
      <c r="D80" s="48"/>
      <c r="E80" s="48"/>
      <c r="F80" s="48"/>
      <c r="G80" s="48"/>
      <c r="H80" s="48"/>
      <c r="I80" s="48"/>
      <c r="J80" s="48"/>
    </row>
    <row r="81" spans="2:2"/>
    <row r="82" spans="2:2"/>
    <row r="83" spans="2:2" hidden="1">
      <c r="B83" s="5" t="s">
        <v>79</v>
      </c>
    </row>
    <row r="84" spans="2:2" ht="15" hidden="1" customHeight="1"/>
    <row r="85" spans="2:2" ht="15" hidden="1" customHeight="1"/>
    <row r="86" spans="2:2" ht="15" hidden="1" customHeight="1"/>
    <row r="87" spans="2:2" ht="15" hidden="1" customHeight="1"/>
    <row r="88" spans="2:2" ht="15" hidden="1" customHeight="1"/>
    <row r="89" spans="2:2" ht="15" hidden="1" customHeight="1"/>
    <row r="90" spans="2:2" ht="15" hidden="1" customHeight="1"/>
    <row r="91" spans="2:2" ht="15" hidden="1" customHeight="1"/>
    <row r="92" spans="2:2" ht="15" hidden="1" customHeight="1"/>
    <row r="93" spans="2:2" ht="15" hidden="1" customHeight="1"/>
    <row r="94" spans="2:2" ht="15" hidden="1" customHeight="1"/>
    <row r="95" spans="2:2" ht="15" hidden="1" customHeight="1"/>
    <row r="96" spans="2:2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</sheetData>
  <autoFilter ref="B3:J80">
    <filterColumn colId="1"/>
    <filterColumn colId="4"/>
    <filterColumn colId="5"/>
  </autoFilter>
  <mergeCells count="2">
    <mergeCell ref="B1:I1"/>
    <mergeCell ref="C80:J80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IW100"/>
  <sheetViews>
    <sheetView topLeftCell="A3" workbookViewId="0">
      <selection activeCell="G79" sqref="G79"/>
    </sheetView>
  </sheetViews>
  <sheetFormatPr baseColWidth="10" defaultColWidth="0" defaultRowHeight="15" zeroHeight="1"/>
  <cols>
    <col min="1" max="1" width="5.75" style="25" customWidth="1"/>
    <col min="2" max="2" width="14" style="5" customWidth="1"/>
    <col min="3" max="3" width="8.5" style="5" customWidth="1"/>
    <col min="4" max="5" width="11" style="5" customWidth="1"/>
    <col min="6" max="7" width="6.875" style="5" customWidth="1"/>
    <col min="8" max="8" width="11" style="5" customWidth="1"/>
    <col min="9" max="9" width="15.125" style="5" customWidth="1"/>
    <col min="10" max="10" width="11" style="5" customWidth="1"/>
    <col min="11" max="11" width="4.75" style="5" customWidth="1"/>
    <col min="12" max="256" width="0" style="5" hidden="1" customWidth="1"/>
    <col min="257" max="257" width="11" style="5" customWidth="1"/>
    <col min="258" max="16384" width="11" style="5" hidden="1"/>
  </cols>
  <sheetData>
    <row r="1" spans="1:10" ht="34.5" customHeight="1">
      <c r="A1" s="21" t="s">
        <v>77</v>
      </c>
      <c r="B1" s="46" t="s">
        <v>82</v>
      </c>
      <c r="C1" s="47"/>
      <c r="D1" s="47"/>
      <c r="E1" s="47"/>
      <c r="F1" s="47"/>
      <c r="G1" s="47"/>
      <c r="H1" s="47"/>
      <c r="I1" s="47"/>
    </row>
    <row r="2" spans="1:10">
      <c r="A2" s="26"/>
      <c r="B2" s="1"/>
      <c r="C2" s="1"/>
      <c r="D2" s="2"/>
      <c r="E2" s="2"/>
      <c r="F2" s="2"/>
      <c r="G2" s="2"/>
      <c r="H2" s="2"/>
      <c r="I2" s="3"/>
    </row>
    <row r="3" spans="1:10" ht="39">
      <c r="A3" s="22"/>
      <c r="B3" s="8"/>
      <c r="C3" s="8"/>
      <c r="D3" s="9" t="s">
        <v>67</v>
      </c>
      <c r="E3" s="9" t="s">
        <v>68</v>
      </c>
      <c r="F3" s="9"/>
      <c r="G3" s="9"/>
      <c r="H3" s="9" t="s">
        <v>69</v>
      </c>
      <c r="I3" s="10" t="s">
        <v>70</v>
      </c>
      <c r="J3" s="11" t="s">
        <v>78</v>
      </c>
    </row>
    <row r="4" spans="1:10">
      <c r="A4" s="23" t="s">
        <v>35</v>
      </c>
      <c r="B4" s="12" t="s">
        <v>35</v>
      </c>
      <c r="C4" s="12">
        <v>2009</v>
      </c>
      <c r="D4" s="13">
        <v>0.99559500000000001</v>
      </c>
      <c r="E4" s="13">
        <v>31.547007000000001</v>
      </c>
      <c r="F4" s="13"/>
      <c r="G4" s="13"/>
      <c r="H4" s="13">
        <v>32.542602000000002</v>
      </c>
      <c r="I4" s="14">
        <v>3.1559095289134718E-2</v>
      </c>
      <c r="J4" s="13">
        <v>32.542602000000002</v>
      </c>
    </row>
    <row r="5" spans="1:10">
      <c r="A5" s="24" t="s">
        <v>35</v>
      </c>
      <c r="B5" s="15"/>
      <c r="C5" s="16">
        <v>2007</v>
      </c>
      <c r="D5" s="17"/>
      <c r="E5" s="18"/>
      <c r="F5" s="18">
        <v>0.88975700000000002</v>
      </c>
      <c r="G5" s="18">
        <v>27.102611</v>
      </c>
      <c r="H5" s="18">
        <v>27.992367999999999</v>
      </c>
      <c r="I5" s="19">
        <v>3.2829198633297731E-2</v>
      </c>
      <c r="J5" s="18">
        <v>32.542602000000002</v>
      </c>
    </row>
    <row r="6" spans="1:10" ht="30" hidden="1">
      <c r="A6" s="4" t="s">
        <v>35</v>
      </c>
      <c r="B6" s="4" t="s">
        <v>35</v>
      </c>
      <c r="C6" s="4">
        <v>2000</v>
      </c>
      <c r="D6" s="6">
        <v>0.80875699999999995</v>
      </c>
      <c r="E6" s="6">
        <v>27.243303000000001</v>
      </c>
      <c r="F6" s="6"/>
      <c r="G6" s="6"/>
      <c r="H6" s="6">
        <v>28.052060000000001</v>
      </c>
      <c r="I6" s="3">
        <v>2.968645174926109E-2</v>
      </c>
      <c r="J6" s="7">
        <v>32.542602000000002</v>
      </c>
    </row>
    <row r="7" spans="1:10" ht="30">
      <c r="A7" s="23" t="s">
        <v>41</v>
      </c>
      <c r="B7" s="20" t="s">
        <v>72</v>
      </c>
      <c r="C7" s="12">
        <v>2009</v>
      </c>
      <c r="D7" s="13">
        <v>4.54514</v>
      </c>
      <c r="E7" s="13">
        <v>27.085297000000001</v>
      </c>
      <c r="F7" s="13"/>
      <c r="G7" s="13"/>
      <c r="H7" s="13">
        <v>31.630436</v>
      </c>
      <c r="I7" s="14">
        <v>0.16780838696359873</v>
      </c>
      <c r="J7" s="13">
        <v>31.630436</v>
      </c>
    </row>
    <row r="8" spans="1:10">
      <c r="A8" s="24" t="s">
        <v>41</v>
      </c>
      <c r="B8" s="15"/>
      <c r="C8" s="16">
        <v>2007</v>
      </c>
      <c r="D8" s="17"/>
      <c r="E8" s="18"/>
      <c r="F8" s="18">
        <v>4.1232239999999996</v>
      </c>
      <c r="G8" s="18">
        <v>25.031466999999999</v>
      </c>
      <c r="H8" s="18">
        <v>29.154691</v>
      </c>
      <c r="I8" s="19">
        <v>0.16472162818104108</v>
      </c>
      <c r="J8" s="18">
        <v>31.630436</v>
      </c>
    </row>
    <row r="9" spans="1:10" ht="30" hidden="1">
      <c r="A9" s="4" t="s">
        <v>41</v>
      </c>
      <c r="B9" s="4" t="s">
        <v>41</v>
      </c>
      <c r="C9" s="4">
        <v>2000</v>
      </c>
      <c r="D9" s="6">
        <v>3.268554</v>
      </c>
      <c r="E9" s="6">
        <v>24.454946</v>
      </c>
      <c r="F9" s="6"/>
      <c r="G9" s="6"/>
      <c r="H9" s="6">
        <v>27.723500000000001</v>
      </c>
      <c r="I9" s="3">
        <v>0.13365615282896148</v>
      </c>
      <c r="J9" s="7">
        <v>31.630436</v>
      </c>
    </row>
    <row r="10" spans="1:10" ht="45">
      <c r="A10" s="23" t="s">
        <v>57</v>
      </c>
      <c r="B10" s="20" t="s">
        <v>83</v>
      </c>
      <c r="C10" s="12">
        <v>2009</v>
      </c>
      <c r="D10" s="13">
        <v>0.864653</v>
      </c>
      <c r="E10" s="13">
        <v>30.674440000000001</v>
      </c>
      <c r="F10" s="13"/>
      <c r="G10" s="13"/>
      <c r="H10" s="13">
        <v>31.539092</v>
      </c>
      <c r="I10" s="14">
        <v>2.8188061460942725E-2</v>
      </c>
      <c r="J10" s="13">
        <v>31.539092</v>
      </c>
    </row>
    <row r="11" spans="1:10">
      <c r="A11" s="24" t="s">
        <v>57</v>
      </c>
      <c r="B11" s="15"/>
      <c r="C11" s="16">
        <v>2007</v>
      </c>
      <c r="D11" s="17"/>
      <c r="E11" s="18"/>
      <c r="F11" s="18">
        <v>0.78368099999999996</v>
      </c>
      <c r="G11" s="18">
        <v>27.844688999999999</v>
      </c>
      <c r="H11" s="18">
        <v>28.62837</v>
      </c>
      <c r="I11" s="19">
        <v>2.8144720883756323E-2</v>
      </c>
      <c r="J11" s="18">
        <v>31.539092</v>
      </c>
    </row>
    <row r="12" spans="1:10" ht="30" hidden="1">
      <c r="A12" s="4" t="s">
        <v>57</v>
      </c>
      <c r="B12" s="4" t="s">
        <v>57</v>
      </c>
      <c r="C12" s="4">
        <v>2000</v>
      </c>
      <c r="D12" s="6">
        <v>1.3703259999999999</v>
      </c>
      <c r="E12" s="6">
        <v>27.921620000000001</v>
      </c>
      <c r="F12" s="6"/>
      <c r="G12" s="6"/>
      <c r="H12" s="6">
        <v>29.291945999999999</v>
      </c>
      <c r="I12" s="3">
        <v>4.9077596500489581E-2</v>
      </c>
      <c r="J12" s="7">
        <v>31.539092</v>
      </c>
    </row>
    <row r="13" spans="1:10">
      <c r="A13" s="23" t="s">
        <v>71</v>
      </c>
      <c r="B13" s="20" t="s">
        <v>71</v>
      </c>
      <c r="C13" s="12">
        <v>2009</v>
      </c>
      <c r="D13" s="13">
        <v>3.5520019999999999</v>
      </c>
      <c r="E13" s="13">
        <v>26.549744</v>
      </c>
      <c r="F13" s="13"/>
      <c r="G13" s="13"/>
      <c r="H13" s="13">
        <v>30.101745999999999</v>
      </c>
      <c r="I13" s="14">
        <v>0.13378667605985203</v>
      </c>
      <c r="J13" s="13">
        <v>30.101745999999999</v>
      </c>
    </row>
    <row r="14" spans="1:10">
      <c r="A14" s="24" t="s">
        <v>71</v>
      </c>
      <c r="B14" s="15"/>
      <c r="C14" s="16">
        <v>2007</v>
      </c>
      <c r="D14" s="17"/>
      <c r="E14" s="18"/>
      <c r="F14" s="18">
        <v>3.2834759999999998</v>
      </c>
      <c r="G14" s="18">
        <v>23.448481999999998</v>
      </c>
      <c r="H14" s="18">
        <v>26.731957999999999</v>
      </c>
      <c r="I14" s="19">
        <v>0.14002936309480504</v>
      </c>
      <c r="J14" s="18">
        <v>30.101745999999999</v>
      </c>
    </row>
    <row r="15" spans="1:10" hidden="1">
      <c r="A15" s="5" t="s">
        <v>71</v>
      </c>
      <c r="B15" s="5" t="s">
        <v>71</v>
      </c>
      <c r="C15" s="4">
        <v>2000</v>
      </c>
      <c r="D15" s="6">
        <v>2.8825759999999998</v>
      </c>
      <c r="E15" s="6">
        <v>25.674797999999999</v>
      </c>
      <c r="F15" s="6"/>
      <c r="G15" s="6"/>
      <c r="H15" s="6">
        <v>28.557373999999999</v>
      </c>
      <c r="I15" s="3">
        <v>0.11227258730526331</v>
      </c>
      <c r="J15" s="7">
        <v>30.101745999999999</v>
      </c>
    </row>
    <row r="16" spans="1:10" ht="30">
      <c r="A16" s="23" t="s">
        <v>50</v>
      </c>
      <c r="B16" s="20" t="s">
        <v>84</v>
      </c>
      <c r="C16" s="12">
        <v>2009</v>
      </c>
      <c r="D16" s="13">
        <v>2.1121940000000001</v>
      </c>
      <c r="E16" s="13">
        <v>27.759038</v>
      </c>
      <c r="F16" s="13"/>
      <c r="G16" s="13"/>
      <c r="H16" s="13">
        <v>29.871231999999999</v>
      </c>
      <c r="I16" s="14">
        <v>7.6090316962713192E-2</v>
      </c>
      <c r="J16" s="13">
        <v>29.871231999999999</v>
      </c>
    </row>
    <row r="17" spans="1:10">
      <c r="A17" s="24" t="s">
        <v>50</v>
      </c>
      <c r="B17" s="15"/>
      <c r="C17" s="16">
        <v>2007</v>
      </c>
      <c r="D17" s="17"/>
      <c r="E17" s="18"/>
      <c r="F17" s="18">
        <v>1.807075</v>
      </c>
      <c r="G17" s="18">
        <v>25.111879999999999</v>
      </c>
      <c r="H17" s="18">
        <v>26.918955</v>
      </c>
      <c r="I17" s="19">
        <v>7.196096031041882E-2</v>
      </c>
      <c r="J17" s="18">
        <v>29.871231999999999</v>
      </c>
    </row>
    <row r="18" spans="1:10" ht="30" hidden="1">
      <c r="A18" s="4" t="s">
        <v>50</v>
      </c>
      <c r="B18" s="4" t="s">
        <v>50</v>
      </c>
      <c r="C18" s="4">
        <v>2000</v>
      </c>
      <c r="D18" s="6">
        <v>1.6898139999999999</v>
      </c>
      <c r="E18" s="6">
        <v>25.749566999999999</v>
      </c>
      <c r="F18" s="6"/>
      <c r="G18" s="6"/>
      <c r="H18" s="6">
        <v>27.43938</v>
      </c>
      <c r="I18" s="3">
        <v>6.5624948178740247E-2</v>
      </c>
      <c r="J18" s="7">
        <v>29.871231999999999</v>
      </c>
    </row>
    <row r="19" spans="1:10" ht="45">
      <c r="A19" s="23" t="s">
        <v>49</v>
      </c>
      <c r="B19" s="20" t="s">
        <v>85</v>
      </c>
      <c r="C19" s="12">
        <v>2009</v>
      </c>
      <c r="D19" s="13">
        <v>4.5046350000000004</v>
      </c>
      <c r="E19" s="13">
        <v>25.182922000000001</v>
      </c>
      <c r="F19" s="13"/>
      <c r="G19" s="13"/>
      <c r="H19" s="13">
        <v>29.687557000000002</v>
      </c>
      <c r="I19" s="14">
        <v>0.17887658151822097</v>
      </c>
      <c r="J19" s="13">
        <v>29.687557000000002</v>
      </c>
    </row>
    <row r="20" spans="1:10">
      <c r="A20" s="24" t="s">
        <v>49</v>
      </c>
      <c r="B20" s="15"/>
      <c r="C20" s="16">
        <v>2007</v>
      </c>
      <c r="D20" s="17"/>
      <c r="E20" s="18"/>
      <c r="F20" s="18">
        <v>3.705492</v>
      </c>
      <c r="G20" s="18">
        <v>22.981673000000001</v>
      </c>
      <c r="H20" s="18">
        <v>26.687163999999999</v>
      </c>
      <c r="I20" s="19">
        <v>0.16123682553485119</v>
      </c>
      <c r="J20" s="18">
        <v>29.687557000000002</v>
      </c>
    </row>
    <row r="21" spans="1:10" ht="30" hidden="1">
      <c r="A21" s="4" t="s">
        <v>49</v>
      </c>
      <c r="B21" s="4" t="s">
        <v>49</v>
      </c>
      <c r="C21" s="4">
        <v>2000</v>
      </c>
      <c r="D21" s="6">
        <v>2.978993</v>
      </c>
      <c r="E21" s="6">
        <v>21.742272</v>
      </c>
      <c r="F21" s="6"/>
      <c r="G21" s="6"/>
      <c r="H21" s="6">
        <v>24.721264999999999</v>
      </c>
      <c r="I21" s="3">
        <v>0.13701387785048408</v>
      </c>
      <c r="J21" s="7">
        <v>29.687557000000002</v>
      </c>
    </row>
    <row r="22" spans="1:10">
      <c r="A22" s="23" t="s">
        <v>56</v>
      </c>
      <c r="B22" s="12" t="s">
        <v>56</v>
      </c>
      <c r="C22" s="12">
        <v>2009</v>
      </c>
      <c r="D22" s="13">
        <v>1.2662070000000001</v>
      </c>
      <c r="E22" s="13">
        <v>28.108913000000001</v>
      </c>
      <c r="F22" s="13"/>
      <c r="G22" s="13"/>
      <c r="H22" s="13">
        <v>29.375119999999999</v>
      </c>
      <c r="I22" s="14">
        <v>4.5046459107116667E-2</v>
      </c>
      <c r="J22" s="13">
        <v>29.375119999999999</v>
      </c>
    </row>
    <row r="23" spans="1:10">
      <c r="A23" s="24" t="s">
        <v>56</v>
      </c>
      <c r="B23" s="15"/>
      <c r="C23" s="16">
        <v>2007</v>
      </c>
      <c r="D23" s="17"/>
      <c r="E23" s="18"/>
      <c r="F23" s="18">
        <v>1.0974900000000001</v>
      </c>
      <c r="G23" s="18">
        <v>23.480747000000001</v>
      </c>
      <c r="H23" s="18">
        <v>24.578237999999999</v>
      </c>
      <c r="I23" s="19">
        <v>4.6739995111739846E-2</v>
      </c>
      <c r="J23" s="18">
        <v>29.375119999999999</v>
      </c>
    </row>
    <row r="24" spans="1:10" ht="30" hidden="1">
      <c r="A24" s="4" t="s">
        <v>56</v>
      </c>
      <c r="B24" s="4" t="s">
        <v>56</v>
      </c>
      <c r="C24" s="4">
        <v>2000</v>
      </c>
      <c r="D24" s="6">
        <v>1.524926</v>
      </c>
      <c r="E24" s="6">
        <v>22.781935000000001</v>
      </c>
      <c r="F24" s="6"/>
      <c r="G24" s="6"/>
      <c r="H24" s="6">
        <v>24.306861000000001</v>
      </c>
      <c r="I24" s="3">
        <v>6.6935754140287032E-2</v>
      </c>
      <c r="J24" s="7">
        <v>29.375119999999999</v>
      </c>
    </row>
    <row r="25" spans="1:10" ht="30">
      <c r="A25" s="23" t="s">
        <v>32</v>
      </c>
      <c r="B25" s="20" t="s">
        <v>73</v>
      </c>
      <c r="C25" s="12">
        <v>2009</v>
      </c>
      <c r="D25" s="13">
        <v>1.4296390000000001</v>
      </c>
      <c r="E25" s="13">
        <v>27.487393000000001</v>
      </c>
      <c r="F25" s="13"/>
      <c r="G25" s="13"/>
      <c r="H25" s="13">
        <v>28.917031999999999</v>
      </c>
      <c r="I25" s="14">
        <v>5.2010716330937609E-2</v>
      </c>
      <c r="J25" s="13">
        <v>28.917031999999999</v>
      </c>
    </row>
    <row r="26" spans="1:10">
      <c r="A26" s="24" t="s">
        <v>32</v>
      </c>
      <c r="B26" s="16"/>
      <c r="C26" s="16">
        <v>2007</v>
      </c>
      <c r="D26" s="17"/>
      <c r="E26" s="18"/>
      <c r="F26" s="18">
        <v>1.1461760000000001</v>
      </c>
      <c r="G26" s="18">
        <v>24.270652999999999</v>
      </c>
      <c r="H26" s="18">
        <v>25.416830000000001</v>
      </c>
      <c r="I26" s="19">
        <v>4.722476976618635E-2</v>
      </c>
      <c r="J26" s="18">
        <v>28.917031999999999</v>
      </c>
    </row>
    <row r="27" spans="1:10" ht="30" hidden="1">
      <c r="A27" s="4" t="s">
        <v>32</v>
      </c>
      <c r="B27" s="4" t="s">
        <v>32</v>
      </c>
      <c r="C27" s="4">
        <v>2000</v>
      </c>
      <c r="D27" s="6">
        <v>0.89325500000000002</v>
      </c>
      <c r="E27" s="6">
        <v>23.299807999999999</v>
      </c>
      <c r="F27" s="6"/>
      <c r="G27" s="6"/>
      <c r="H27" s="6">
        <v>24.193064</v>
      </c>
      <c r="I27" s="3">
        <v>3.8337440377191091E-2</v>
      </c>
      <c r="J27" s="7">
        <v>28.917031999999999</v>
      </c>
    </row>
    <row r="28" spans="1:10" ht="45">
      <c r="A28" s="23" t="s">
        <v>25</v>
      </c>
      <c r="B28" s="20" t="s">
        <v>86</v>
      </c>
      <c r="C28" s="12">
        <v>2009</v>
      </c>
      <c r="D28" s="13">
        <v>3.203614</v>
      </c>
      <c r="E28" s="13">
        <v>25.313186999999999</v>
      </c>
      <c r="F28" s="13"/>
      <c r="G28" s="13"/>
      <c r="H28" s="13">
        <v>28.516801000000001</v>
      </c>
      <c r="I28" s="14">
        <v>0.12655909348751701</v>
      </c>
      <c r="J28" s="13">
        <v>28.516801000000001</v>
      </c>
    </row>
    <row r="29" spans="1:10">
      <c r="A29" s="24" t="s">
        <v>25</v>
      </c>
      <c r="B29" s="16"/>
      <c r="C29" s="16">
        <v>2007</v>
      </c>
      <c r="D29" s="17"/>
      <c r="E29" s="18"/>
      <c r="F29" s="18">
        <v>2.820211</v>
      </c>
      <c r="G29" s="18">
        <v>22.013788999999999</v>
      </c>
      <c r="H29" s="18">
        <v>24.834001000000001</v>
      </c>
      <c r="I29" s="19">
        <v>0.12811111253950877</v>
      </c>
      <c r="J29" s="18">
        <v>28.516801000000001</v>
      </c>
    </row>
    <row r="30" spans="1:10" ht="90" hidden="1">
      <c r="A30" s="4" t="s">
        <v>25</v>
      </c>
      <c r="B30" s="4" t="s">
        <v>25</v>
      </c>
      <c r="C30" s="4">
        <v>2000</v>
      </c>
      <c r="D30" s="6">
        <v>2.5761630000000002</v>
      </c>
      <c r="E30" s="6">
        <v>22.838645</v>
      </c>
      <c r="F30" s="6"/>
      <c r="G30" s="6"/>
      <c r="H30" s="6">
        <v>25.414808000000001</v>
      </c>
      <c r="I30" s="3">
        <v>0.11279841689382186</v>
      </c>
      <c r="J30" s="7">
        <v>28.516801000000001</v>
      </c>
    </row>
    <row r="31" spans="1:10">
      <c r="A31" s="23" t="s">
        <v>42</v>
      </c>
      <c r="B31" s="20" t="s">
        <v>42</v>
      </c>
      <c r="C31" s="12">
        <v>2009</v>
      </c>
      <c r="D31" s="13">
        <v>1.9482759999999999</v>
      </c>
      <c r="E31" s="13">
        <v>26.465382000000002</v>
      </c>
      <c r="F31" s="13"/>
      <c r="G31" s="13"/>
      <c r="H31" s="13">
        <v>28.413658999999999</v>
      </c>
      <c r="I31" s="14">
        <v>7.3616016575917917E-2</v>
      </c>
      <c r="J31" s="13">
        <v>28.413658999999999</v>
      </c>
    </row>
    <row r="32" spans="1:10">
      <c r="A32" s="24" t="s">
        <v>42</v>
      </c>
      <c r="B32" s="15"/>
      <c r="C32" s="16">
        <v>2007</v>
      </c>
      <c r="D32" s="17"/>
      <c r="E32" s="18"/>
      <c r="F32" s="18">
        <v>1.67083</v>
      </c>
      <c r="G32" s="18">
        <v>23.826049999999999</v>
      </c>
      <c r="H32" s="18">
        <v>25.496880000000001</v>
      </c>
      <c r="I32" s="19">
        <v>7.0126185414703654E-2</v>
      </c>
      <c r="J32" s="18">
        <v>28.413658999999999</v>
      </c>
    </row>
    <row r="33" spans="1:10" hidden="1">
      <c r="A33" s="4" t="s">
        <v>42</v>
      </c>
      <c r="B33" s="4" t="s">
        <v>42</v>
      </c>
      <c r="C33" s="4">
        <v>2000</v>
      </c>
      <c r="D33" s="6">
        <v>0.95075200000000004</v>
      </c>
      <c r="E33" s="6">
        <v>22.840547000000001</v>
      </c>
      <c r="F33" s="6"/>
      <c r="G33" s="6"/>
      <c r="H33" s="6">
        <v>23.791298999999999</v>
      </c>
      <c r="I33" s="3">
        <v>4.1625623064106124E-2</v>
      </c>
      <c r="J33" s="7">
        <v>28.413658999999999</v>
      </c>
    </row>
    <row r="34" spans="1:10" ht="30">
      <c r="A34" s="23" t="s">
        <v>58</v>
      </c>
      <c r="B34" s="20" t="s">
        <v>87</v>
      </c>
      <c r="C34" s="12">
        <v>2009</v>
      </c>
      <c r="D34" s="13">
        <v>4.226407</v>
      </c>
      <c r="E34" s="13">
        <v>23.938112</v>
      </c>
      <c r="F34" s="13"/>
      <c r="G34" s="13"/>
      <c r="H34" s="13">
        <v>28.164518999999999</v>
      </c>
      <c r="I34" s="14">
        <v>0.17655556962888302</v>
      </c>
      <c r="J34" s="13">
        <v>28.164518999999999</v>
      </c>
    </row>
    <row r="35" spans="1:10">
      <c r="A35" s="24" t="s">
        <v>58</v>
      </c>
      <c r="B35" s="15"/>
      <c r="C35" s="16">
        <v>2007</v>
      </c>
      <c r="D35" s="17"/>
      <c r="E35" s="18"/>
      <c r="F35" s="18">
        <v>3.588374</v>
      </c>
      <c r="G35" s="18">
        <v>18.713266000000001</v>
      </c>
      <c r="H35" s="18">
        <v>22.301641</v>
      </c>
      <c r="I35" s="19">
        <v>0.19175562405835517</v>
      </c>
      <c r="J35" s="18">
        <v>28.164518999999999</v>
      </c>
    </row>
    <row r="36" spans="1:10" ht="60" hidden="1">
      <c r="A36" s="4" t="s">
        <v>58</v>
      </c>
      <c r="B36" s="4" t="s">
        <v>58</v>
      </c>
      <c r="C36" s="4">
        <v>2000</v>
      </c>
      <c r="D36" s="6">
        <v>3.997671</v>
      </c>
      <c r="E36" s="6">
        <v>21.487746000000001</v>
      </c>
      <c r="F36" s="6"/>
      <c r="G36" s="6"/>
      <c r="H36" s="6">
        <v>25.485417000000002</v>
      </c>
      <c r="I36" s="3">
        <v>0.18604422260017406</v>
      </c>
      <c r="J36" s="7">
        <v>28.164518999999999</v>
      </c>
    </row>
    <row r="37" spans="1:10" ht="45">
      <c r="A37" s="23" t="s">
        <v>39</v>
      </c>
      <c r="B37" s="20" t="s">
        <v>88</v>
      </c>
      <c r="C37" s="12">
        <v>2009</v>
      </c>
      <c r="D37" s="13">
        <v>1.9463079999999999</v>
      </c>
      <c r="E37" s="13">
        <v>25.358468999999999</v>
      </c>
      <c r="F37" s="13"/>
      <c r="G37" s="13"/>
      <c r="H37" s="13">
        <v>27.304777000000001</v>
      </c>
      <c r="I37" s="14">
        <v>7.6751794439956139E-2</v>
      </c>
      <c r="J37" s="13">
        <v>27.304777000000001</v>
      </c>
    </row>
    <row r="38" spans="1:10">
      <c r="A38" s="24" t="s">
        <v>39</v>
      </c>
      <c r="B38" s="15"/>
      <c r="C38" s="16">
        <v>2007</v>
      </c>
      <c r="D38" s="17"/>
      <c r="E38" s="18"/>
      <c r="F38" s="18">
        <v>1.805736</v>
      </c>
      <c r="G38" s="18">
        <v>22.377009999999999</v>
      </c>
      <c r="H38" s="18">
        <v>24.182746999999999</v>
      </c>
      <c r="I38" s="19">
        <v>8.0696035797454629E-2</v>
      </c>
      <c r="J38" s="18">
        <v>27.304777000000001</v>
      </c>
    </row>
    <row r="39" spans="1:10" ht="30" hidden="1">
      <c r="A39" s="4" t="s">
        <v>39</v>
      </c>
      <c r="B39" s="4" t="s">
        <v>39</v>
      </c>
      <c r="C39" s="4">
        <v>2000</v>
      </c>
      <c r="D39" s="6">
        <v>2.0177870000000002</v>
      </c>
      <c r="E39" s="6">
        <v>20.725956</v>
      </c>
      <c r="F39" s="6"/>
      <c r="G39" s="6"/>
      <c r="H39" s="6">
        <v>22.743742999999998</v>
      </c>
      <c r="I39" s="3">
        <v>9.7355557446903787E-2</v>
      </c>
      <c r="J39" s="7">
        <v>27.304777000000001</v>
      </c>
    </row>
    <row r="40" spans="1:10">
      <c r="A40" s="23" t="s">
        <v>38</v>
      </c>
      <c r="B40" s="12" t="s">
        <v>38</v>
      </c>
      <c r="C40" s="12">
        <v>2009</v>
      </c>
      <c r="D40" s="13">
        <v>6.7144550000000001</v>
      </c>
      <c r="E40" s="13">
        <v>19.664315999999999</v>
      </c>
      <c r="F40" s="13"/>
      <c r="G40" s="13"/>
      <c r="H40" s="13">
        <v>26.378771</v>
      </c>
      <c r="I40" s="14">
        <v>0.34145377850925507</v>
      </c>
      <c r="J40" s="13">
        <v>26.378771</v>
      </c>
    </row>
    <row r="41" spans="1:10">
      <c r="A41" s="24" t="s">
        <v>38</v>
      </c>
      <c r="B41" s="15"/>
      <c r="C41" s="16">
        <v>2007</v>
      </c>
      <c r="D41" s="17"/>
      <c r="E41" s="18"/>
      <c r="F41" s="18">
        <v>4.3410849999999996</v>
      </c>
      <c r="G41" s="18">
        <v>13.190659</v>
      </c>
      <c r="H41" s="18">
        <v>17.531744</v>
      </c>
      <c r="I41" s="19">
        <v>0.32910296597008531</v>
      </c>
      <c r="J41" s="18">
        <v>26.378771</v>
      </c>
    </row>
    <row r="42" spans="1:10" ht="30" hidden="1">
      <c r="A42" s="4" t="s">
        <v>38</v>
      </c>
      <c r="B42" s="4" t="s">
        <v>38</v>
      </c>
      <c r="C42" s="4">
        <v>2000</v>
      </c>
      <c r="D42" s="6">
        <v>3.5138929999999999</v>
      </c>
      <c r="E42" s="6">
        <v>9.6168990000000001</v>
      </c>
      <c r="F42" s="6"/>
      <c r="G42" s="6"/>
      <c r="H42" s="6">
        <v>13.130792</v>
      </c>
      <c r="I42" s="3">
        <v>0.36538732495786841</v>
      </c>
      <c r="J42" s="7">
        <v>26.378771</v>
      </c>
    </row>
    <row r="43" spans="1:10" ht="30">
      <c r="A43" s="23" t="s">
        <v>60</v>
      </c>
      <c r="B43" s="20" t="s">
        <v>74</v>
      </c>
      <c r="C43" s="12">
        <v>2009</v>
      </c>
      <c r="D43" s="13">
        <v>1.1363840000000001</v>
      </c>
      <c r="E43" s="13">
        <v>24.710348</v>
      </c>
      <c r="F43" s="13"/>
      <c r="G43" s="13"/>
      <c r="H43" s="13">
        <v>25.846731999999999</v>
      </c>
      <c r="I43" s="14">
        <v>4.5988182764564872E-2</v>
      </c>
      <c r="J43" s="13">
        <v>25.846731999999999</v>
      </c>
    </row>
    <row r="44" spans="1:10">
      <c r="A44" s="24" t="s">
        <v>60</v>
      </c>
      <c r="B44" s="15"/>
      <c r="C44" s="16">
        <v>2007</v>
      </c>
      <c r="D44" s="17"/>
      <c r="E44" s="18"/>
      <c r="F44" s="18">
        <v>1.0312079999999999</v>
      </c>
      <c r="G44" s="18">
        <v>21.347839</v>
      </c>
      <c r="H44" s="18">
        <v>22.379047</v>
      </c>
      <c r="I44" s="19">
        <v>4.8305029844004345E-2</v>
      </c>
      <c r="J44" s="18">
        <v>25.846731999999999</v>
      </c>
    </row>
    <row r="45" spans="1:10" ht="30" hidden="1">
      <c r="A45" s="4" t="s">
        <v>60</v>
      </c>
      <c r="B45" s="4" t="s">
        <v>60</v>
      </c>
      <c r="C45" s="4">
        <v>2000</v>
      </c>
      <c r="D45" s="6">
        <v>0.90411200000000003</v>
      </c>
      <c r="E45" s="6">
        <v>22.989633000000001</v>
      </c>
      <c r="F45" s="6"/>
      <c r="G45" s="6"/>
      <c r="H45" s="6">
        <v>23.893744999999999</v>
      </c>
      <c r="I45" s="3">
        <v>3.9326943583657903E-2</v>
      </c>
      <c r="J45" s="7">
        <v>25.846731999999999</v>
      </c>
    </row>
    <row r="46" spans="1:10" ht="45">
      <c r="A46" s="23" t="s">
        <v>52</v>
      </c>
      <c r="B46" s="20" t="s">
        <v>89</v>
      </c>
      <c r="C46" s="12">
        <v>2009</v>
      </c>
      <c r="D46" s="13">
        <v>2.73678</v>
      </c>
      <c r="E46" s="13">
        <v>22.875423000000001</v>
      </c>
      <c r="F46" s="13"/>
      <c r="G46" s="13"/>
      <c r="H46" s="13">
        <v>25.612203000000001</v>
      </c>
      <c r="I46" s="14">
        <v>0.11963844340714486</v>
      </c>
      <c r="J46" s="13">
        <v>25.612203000000001</v>
      </c>
    </row>
    <row r="47" spans="1:10">
      <c r="A47" s="24" t="s">
        <v>52</v>
      </c>
      <c r="B47" s="15"/>
      <c r="C47" s="16">
        <v>2007</v>
      </c>
      <c r="D47" s="17"/>
      <c r="E47" s="18"/>
      <c r="F47" s="18">
        <v>2.0904720000000001</v>
      </c>
      <c r="G47" s="18">
        <v>20.481414999999998</v>
      </c>
      <c r="H47" s="18">
        <v>22.571887</v>
      </c>
      <c r="I47" s="19">
        <v>0.10206677614803471</v>
      </c>
      <c r="J47" s="18">
        <v>25.612203000000001</v>
      </c>
    </row>
    <row r="48" spans="1:10" ht="30" hidden="1">
      <c r="A48" s="4" t="s">
        <v>52</v>
      </c>
      <c r="B48" s="4" t="s">
        <v>52</v>
      </c>
      <c r="C48" s="4">
        <v>2000</v>
      </c>
      <c r="D48" s="6">
        <v>1.4187050000000001</v>
      </c>
      <c r="E48" s="6">
        <v>17.257337</v>
      </c>
      <c r="F48" s="6"/>
      <c r="G48" s="6"/>
      <c r="H48" s="6">
        <v>18.676041000000001</v>
      </c>
      <c r="I48" s="3">
        <v>8.220880197216987E-2</v>
      </c>
      <c r="J48" s="7">
        <v>25.612203000000001</v>
      </c>
    </row>
    <row r="49" spans="1:10">
      <c r="A49" s="23" t="s">
        <v>59</v>
      </c>
      <c r="B49" s="20" t="s">
        <v>59</v>
      </c>
      <c r="C49" s="12">
        <v>2009</v>
      </c>
      <c r="D49" s="13">
        <v>4.3293419999999996</v>
      </c>
      <c r="E49" s="13">
        <v>20.788239999999998</v>
      </c>
      <c r="F49" s="13"/>
      <c r="G49" s="13"/>
      <c r="H49" s="13">
        <v>25.117581999999999</v>
      </c>
      <c r="I49" s="14">
        <v>0.20825918884908004</v>
      </c>
      <c r="J49" s="13">
        <v>25.117581999999999</v>
      </c>
    </row>
    <row r="50" spans="1:10">
      <c r="A50" s="24" t="s">
        <v>59</v>
      </c>
      <c r="B50" s="15"/>
      <c r="C50" s="16">
        <v>2007</v>
      </c>
      <c r="D50" s="17"/>
      <c r="E50" s="18"/>
      <c r="F50" s="18">
        <v>3.6090990000000001</v>
      </c>
      <c r="G50" s="18">
        <v>17.570079</v>
      </c>
      <c r="H50" s="18">
        <v>21.179176999999999</v>
      </c>
      <c r="I50" s="19">
        <v>0.20541165466586692</v>
      </c>
      <c r="J50" s="18">
        <v>25.117581999999999</v>
      </c>
    </row>
    <row r="51" spans="1:10" ht="30" hidden="1">
      <c r="A51" s="4" t="s">
        <v>59</v>
      </c>
      <c r="B51" s="4" t="s">
        <v>59</v>
      </c>
      <c r="C51" s="4">
        <v>2000</v>
      </c>
      <c r="D51" s="6">
        <v>3.0568279999999999</v>
      </c>
      <c r="E51" s="6">
        <v>15.842988</v>
      </c>
      <c r="F51" s="6"/>
      <c r="G51" s="6"/>
      <c r="H51" s="6">
        <v>18.899816000000001</v>
      </c>
      <c r="I51" s="3">
        <v>0.19294516918147006</v>
      </c>
      <c r="J51" s="7">
        <v>25.117581999999999</v>
      </c>
    </row>
    <row r="52" spans="1:10" ht="30" hidden="1">
      <c r="A52" s="23" t="s">
        <v>61</v>
      </c>
      <c r="B52" s="20" t="s">
        <v>90</v>
      </c>
      <c r="C52" s="12">
        <v>2008</v>
      </c>
      <c r="D52" s="13">
        <v>1.5996570000000001</v>
      </c>
      <c r="E52" s="13">
        <v>23.466336999999999</v>
      </c>
      <c r="F52" s="13"/>
      <c r="G52" s="13"/>
      <c r="H52" s="13">
        <v>24.765999999999998</v>
      </c>
      <c r="I52" s="14">
        <v>6.8168159350988619E-2</v>
      </c>
      <c r="J52" s="13">
        <v>24.765999999999998</v>
      </c>
    </row>
    <row r="53" spans="1:10">
      <c r="A53" s="24" t="s">
        <v>61</v>
      </c>
      <c r="B53" s="15"/>
      <c r="C53" s="16">
        <v>2007</v>
      </c>
      <c r="D53" s="17"/>
      <c r="E53" s="18"/>
      <c r="F53" s="18">
        <v>1.669535</v>
      </c>
      <c r="G53" s="18">
        <v>23.731376999999998</v>
      </c>
      <c r="H53" s="18">
        <v>25.400912000000002</v>
      </c>
      <c r="I53" s="19">
        <v>7.0351374890719576E-2</v>
      </c>
      <c r="J53" s="18">
        <v>24.765999999999998</v>
      </c>
    </row>
    <row r="54" spans="1:10" ht="45" hidden="1">
      <c r="A54" s="4" t="s">
        <v>61</v>
      </c>
      <c r="B54" s="4" t="s">
        <v>61</v>
      </c>
      <c r="C54" s="4">
        <v>2000</v>
      </c>
      <c r="D54" s="6">
        <v>1.70994</v>
      </c>
      <c r="E54" s="6">
        <v>22.852805</v>
      </c>
      <c r="F54" s="6"/>
      <c r="G54" s="6"/>
      <c r="H54" s="6">
        <v>24.562745</v>
      </c>
      <c r="I54" s="3">
        <v>7.4824075206522789E-2</v>
      </c>
      <c r="J54" s="7">
        <v>24.765999999999998</v>
      </c>
    </row>
    <row r="55" spans="1:10" ht="45">
      <c r="A55" s="23" t="s">
        <v>40</v>
      </c>
      <c r="B55" s="20" t="s">
        <v>91</v>
      </c>
      <c r="C55" s="12">
        <v>2009</v>
      </c>
      <c r="D55" s="13">
        <v>3.4659779999999998</v>
      </c>
      <c r="E55" s="13">
        <v>21.033370000000001</v>
      </c>
      <c r="F55" s="13"/>
      <c r="G55" s="13"/>
      <c r="H55" s="13">
        <v>24.499348000000001</v>
      </c>
      <c r="I55" s="14">
        <v>0.16478472066055033</v>
      </c>
      <c r="J55" s="13">
        <v>24.499348000000001</v>
      </c>
    </row>
    <row r="56" spans="1:10">
      <c r="A56" s="24" t="s">
        <v>40</v>
      </c>
      <c r="B56" s="15"/>
      <c r="C56" s="16">
        <v>2007</v>
      </c>
      <c r="D56" s="17"/>
      <c r="E56" s="18"/>
      <c r="F56" s="18">
        <v>2.744672</v>
      </c>
      <c r="G56" s="18">
        <v>17.418872</v>
      </c>
      <c r="H56" s="18">
        <v>20.163544000000002</v>
      </c>
      <c r="I56" s="19">
        <v>0.15756887127938021</v>
      </c>
      <c r="J56" s="18">
        <v>24.499348000000001</v>
      </c>
    </row>
    <row r="57" spans="1:10" hidden="1">
      <c r="A57" s="4" t="s">
        <v>40</v>
      </c>
      <c r="B57" s="4" t="s">
        <v>40</v>
      </c>
      <c r="C57" s="4">
        <v>2000</v>
      </c>
      <c r="D57" s="6">
        <v>2.4865140000000001</v>
      </c>
      <c r="E57" s="6">
        <v>17.041381000000001</v>
      </c>
      <c r="F57" s="6"/>
      <c r="G57" s="6"/>
      <c r="H57" s="6">
        <v>19.527895000000001</v>
      </c>
      <c r="I57" s="3">
        <v>0.14591035785186657</v>
      </c>
      <c r="J57" s="7">
        <v>24.499348000000001</v>
      </c>
    </row>
    <row r="58" spans="1:10">
      <c r="A58" s="23" t="s">
        <v>54</v>
      </c>
      <c r="B58" s="12" t="s">
        <v>54</v>
      </c>
      <c r="C58" s="12">
        <v>2009</v>
      </c>
      <c r="D58" s="13">
        <v>2.006148</v>
      </c>
      <c r="E58" s="13">
        <v>21.744485000000001</v>
      </c>
      <c r="F58" s="13"/>
      <c r="G58" s="13"/>
      <c r="H58" s="13">
        <v>23.750633000000001</v>
      </c>
      <c r="I58" s="14">
        <v>9.2260083418853098E-2</v>
      </c>
      <c r="J58" s="13">
        <v>23.750633000000001</v>
      </c>
    </row>
    <row r="59" spans="1:10">
      <c r="A59" s="24" t="s">
        <v>54</v>
      </c>
      <c r="B59" s="15"/>
      <c r="C59" s="16">
        <v>2007</v>
      </c>
      <c r="D59" s="17"/>
      <c r="E59" s="18"/>
      <c r="F59" s="18">
        <v>1.7942089999999999</v>
      </c>
      <c r="G59" s="18">
        <v>18.964632999999999</v>
      </c>
      <c r="H59" s="18">
        <v>20.758842999999999</v>
      </c>
      <c r="I59" s="19">
        <v>9.4608158249094507E-2</v>
      </c>
      <c r="J59" s="18">
        <v>23.750633000000001</v>
      </c>
    </row>
    <row r="60" spans="1:10" ht="30" hidden="1">
      <c r="A60" s="4" t="s">
        <v>54</v>
      </c>
      <c r="B60" s="4" t="s">
        <v>54</v>
      </c>
      <c r="C60" s="4">
        <v>2000</v>
      </c>
      <c r="D60" s="6">
        <v>2.2163940000000002</v>
      </c>
      <c r="E60" s="6">
        <v>21.296251000000002</v>
      </c>
      <c r="F60" s="6"/>
      <c r="G60" s="6"/>
      <c r="H60" s="6">
        <v>23.512644000000002</v>
      </c>
      <c r="I60" s="3">
        <v>0.10407437440514765</v>
      </c>
      <c r="J60" s="7">
        <v>23.750633000000001</v>
      </c>
    </row>
    <row r="61" spans="1:10" ht="30">
      <c r="A61" s="23" t="s">
        <v>47</v>
      </c>
      <c r="B61" s="20" t="s">
        <v>75</v>
      </c>
      <c r="C61" s="12">
        <v>2009</v>
      </c>
      <c r="D61" s="13">
        <v>1.1711069999999999</v>
      </c>
      <c r="E61" s="13">
        <v>21.795185</v>
      </c>
      <c r="F61" s="13"/>
      <c r="G61" s="13"/>
      <c r="H61" s="13">
        <v>22.966290999999998</v>
      </c>
      <c r="I61" s="14">
        <v>5.3732372540081667E-2</v>
      </c>
      <c r="J61" s="13">
        <v>22.966290999999998</v>
      </c>
    </row>
    <row r="62" spans="1:10">
      <c r="A62" s="24" t="s">
        <v>47</v>
      </c>
      <c r="B62" s="15"/>
      <c r="C62" s="16">
        <v>2007</v>
      </c>
      <c r="D62" s="17"/>
      <c r="E62" s="18"/>
      <c r="F62" s="18">
        <v>1.420625</v>
      </c>
      <c r="G62" s="18">
        <v>20.840651999999999</v>
      </c>
      <c r="H62" s="18">
        <v>22.261275999999999</v>
      </c>
      <c r="I62" s="19">
        <v>6.8166053538056298E-2</v>
      </c>
      <c r="J62" s="18">
        <v>22.966290999999998</v>
      </c>
    </row>
    <row r="63" spans="1:10" ht="30" hidden="1">
      <c r="A63" s="4" t="s">
        <v>47</v>
      </c>
      <c r="B63" s="4" t="s">
        <v>47</v>
      </c>
      <c r="C63" s="4">
        <v>2000</v>
      </c>
      <c r="D63" s="6">
        <v>1.3368990000000001</v>
      </c>
      <c r="E63" s="6">
        <v>18.209696999999998</v>
      </c>
      <c r="F63" s="6"/>
      <c r="G63" s="6"/>
      <c r="H63" s="6">
        <v>19.546596000000001</v>
      </c>
      <c r="I63" s="3">
        <v>7.3416872340050482E-2</v>
      </c>
      <c r="J63" s="7">
        <v>22.966290999999998</v>
      </c>
    </row>
    <row r="64" spans="1:10" ht="45">
      <c r="A64" s="23" t="s">
        <v>46</v>
      </c>
      <c r="B64" s="20" t="s">
        <v>92</v>
      </c>
      <c r="C64" s="12">
        <v>2009</v>
      </c>
      <c r="D64" s="13">
        <v>0.83378399999999997</v>
      </c>
      <c r="E64" s="13">
        <v>21.877972</v>
      </c>
      <c r="F64" s="13"/>
      <c r="G64" s="13"/>
      <c r="H64" s="13">
        <v>22.711756000000001</v>
      </c>
      <c r="I64" s="14">
        <v>3.8110662176549084E-2</v>
      </c>
      <c r="J64" s="13">
        <v>22.711756000000001</v>
      </c>
    </row>
    <row r="65" spans="1:10">
      <c r="A65" s="24" t="s">
        <v>46</v>
      </c>
      <c r="B65" s="15"/>
      <c r="C65" s="16">
        <v>2007</v>
      </c>
      <c r="D65" s="17"/>
      <c r="E65" s="18"/>
      <c r="F65" s="18">
        <v>0.56750800000000001</v>
      </c>
      <c r="G65" s="18">
        <v>18.392437000000001</v>
      </c>
      <c r="H65" s="18">
        <v>18.959945999999999</v>
      </c>
      <c r="I65" s="19">
        <v>3.0855508707193068E-2</v>
      </c>
      <c r="J65" s="18">
        <v>22.711756000000001</v>
      </c>
    </row>
    <row r="66" spans="1:10" ht="45" hidden="1">
      <c r="A66" s="4" t="s">
        <v>46</v>
      </c>
      <c r="B66" s="4" t="s">
        <v>46</v>
      </c>
      <c r="C66" s="4">
        <v>2000</v>
      </c>
      <c r="D66" s="6">
        <v>0.98633700000000002</v>
      </c>
      <c r="E66" s="6">
        <v>17.863149</v>
      </c>
      <c r="F66" s="6"/>
      <c r="G66" s="6"/>
      <c r="H66" s="6">
        <v>18.849485999999999</v>
      </c>
      <c r="I66" s="3">
        <v>5.5216300328682251E-2</v>
      </c>
      <c r="J66" s="7">
        <v>22.711756000000001</v>
      </c>
    </row>
    <row r="67" spans="1:10">
      <c r="A67" s="23" t="s">
        <v>45</v>
      </c>
      <c r="B67" s="20" t="s">
        <v>45</v>
      </c>
      <c r="C67" s="12">
        <v>2009</v>
      </c>
      <c r="D67" s="13">
        <v>0.489512</v>
      </c>
      <c r="E67" s="13">
        <v>20.149113</v>
      </c>
      <c r="F67" s="13"/>
      <c r="G67" s="13"/>
      <c r="H67" s="13">
        <v>20.638625000000001</v>
      </c>
      <c r="I67" s="14">
        <v>2.4294468942627895E-2</v>
      </c>
      <c r="J67" s="13">
        <v>20.638625000000001</v>
      </c>
    </row>
    <row r="68" spans="1:10">
      <c r="A68" s="24" t="s">
        <v>45</v>
      </c>
      <c r="B68" s="15"/>
      <c r="C68" s="16">
        <v>2007</v>
      </c>
      <c r="D68" s="17"/>
      <c r="E68" s="18"/>
      <c r="F68" s="18">
        <v>0.204765</v>
      </c>
      <c r="G68" s="18">
        <v>13.800639</v>
      </c>
      <c r="H68" s="18">
        <v>14.005404</v>
      </c>
      <c r="I68" s="19">
        <v>1.483735644414726E-2</v>
      </c>
      <c r="J68" s="18">
        <v>20.638625000000001</v>
      </c>
    </row>
    <row r="69" spans="1:10" ht="30" hidden="1">
      <c r="A69" s="4" t="s">
        <v>45</v>
      </c>
      <c r="B69" s="4" t="s">
        <v>45</v>
      </c>
      <c r="C69" s="4">
        <v>2000</v>
      </c>
      <c r="D69" s="6">
        <v>0.69872100000000004</v>
      </c>
      <c r="E69" s="6">
        <v>14.547133000000001</v>
      </c>
      <c r="F69" s="6"/>
      <c r="G69" s="6"/>
      <c r="H69" s="6">
        <v>15.245854</v>
      </c>
      <c r="I69" s="3">
        <v>4.8031526212072163E-2</v>
      </c>
      <c r="J69" s="7">
        <v>20.638625000000001</v>
      </c>
    </row>
    <row r="70" spans="1:10" ht="30">
      <c r="A70" s="23" t="s">
        <v>43</v>
      </c>
      <c r="B70" s="20" t="s">
        <v>93</v>
      </c>
      <c r="C70" s="12">
        <v>2009</v>
      </c>
      <c r="D70" s="13">
        <v>2.7529119999999998</v>
      </c>
      <c r="E70" s="13">
        <v>17.819275999999999</v>
      </c>
      <c r="F70" s="13"/>
      <c r="G70" s="13"/>
      <c r="H70" s="13">
        <v>20.572188000000001</v>
      </c>
      <c r="I70" s="14">
        <v>0.15449067627663435</v>
      </c>
      <c r="J70" s="13">
        <v>20.572188000000001</v>
      </c>
    </row>
    <row r="71" spans="1:10">
      <c r="A71" s="24" t="s">
        <v>43</v>
      </c>
      <c r="B71" s="15"/>
      <c r="C71" s="16">
        <v>2007</v>
      </c>
      <c r="D71" s="17"/>
      <c r="E71" s="18"/>
      <c r="F71" s="18">
        <v>1.8322020000000001</v>
      </c>
      <c r="G71" s="18">
        <v>16.003817999999999</v>
      </c>
      <c r="H71" s="18">
        <v>17.836020000000001</v>
      </c>
      <c r="I71" s="19">
        <v>0.11448530594386916</v>
      </c>
      <c r="J71" s="18">
        <v>20.572188000000001</v>
      </c>
    </row>
    <row r="72" spans="1:10" ht="30" hidden="1">
      <c r="A72" s="4" t="s">
        <v>43</v>
      </c>
      <c r="B72" s="4" t="s">
        <v>43</v>
      </c>
      <c r="C72" s="4">
        <v>2000</v>
      </c>
      <c r="D72" s="6">
        <v>0.87151400000000001</v>
      </c>
      <c r="E72" s="6">
        <v>13.743262</v>
      </c>
      <c r="F72" s="6"/>
      <c r="G72" s="6"/>
      <c r="H72" s="6">
        <v>14.614776000000001</v>
      </c>
      <c r="I72" s="3">
        <v>6.3413911486225036E-2</v>
      </c>
      <c r="J72" s="7">
        <v>20.572188000000001</v>
      </c>
    </row>
    <row r="73" spans="1:10" ht="45">
      <c r="A73" s="23" t="s">
        <v>34</v>
      </c>
      <c r="B73" s="20" t="s">
        <v>94</v>
      </c>
      <c r="C73" s="12">
        <v>2009</v>
      </c>
      <c r="D73" s="13">
        <v>0.35463600000000001</v>
      </c>
      <c r="E73" s="13">
        <v>19.433954</v>
      </c>
      <c r="F73" s="13"/>
      <c r="G73" s="13"/>
      <c r="H73" s="13">
        <v>19.788591</v>
      </c>
      <c r="I73" s="14">
        <v>1.8248267954117828E-2</v>
      </c>
      <c r="J73" s="13">
        <v>19.788591</v>
      </c>
    </row>
    <row r="74" spans="1:10">
      <c r="A74" s="24" t="s">
        <v>34</v>
      </c>
      <c r="B74" s="15"/>
      <c r="C74" s="16">
        <v>2007</v>
      </c>
      <c r="D74" s="17"/>
      <c r="E74" s="18"/>
      <c r="F74" s="18">
        <v>0.57222200000000001</v>
      </c>
      <c r="G74" s="18">
        <v>16.883237000000001</v>
      </c>
      <c r="H74" s="18">
        <v>17.455459000000001</v>
      </c>
      <c r="I74" s="19">
        <v>3.3892908095763861E-2</v>
      </c>
      <c r="J74" s="18">
        <v>19.788591</v>
      </c>
    </row>
    <row r="75" spans="1:10" ht="45" hidden="1">
      <c r="A75" s="4" t="s">
        <v>34</v>
      </c>
      <c r="B75" s="4" t="s">
        <v>34</v>
      </c>
      <c r="C75" s="4">
        <v>2000</v>
      </c>
      <c r="D75" s="6">
        <v>1.413087</v>
      </c>
      <c r="E75" s="6">
        <v>16.809650999999999</v>
      </c>
      <c r="F75" s="6"/>
      <c r="G75" s="6"/>
      <c r="H75" s="6">
        <v>18.222739000000001</v>
      </c>
      <c r="I75" s="3">
        <v>8.4064029645826682E-2</v>
      </c>
      <c r="J75" s="7">
        <v>19.788591</v>
      </c>
    </row>
    <row r="76" spans="1:10">
      <c r="A76" s="23" t="s">
        <v>48</v>
      </c>
      <c r="B76" s="12" t="s">
        <v>48</v>
      </c>
      <c r="C76" s="12">
        <v>2009</v>
      </c>
      <c r="D76" s="13">
        <v>2.6660910000000002</v>
      </c>
      <c r="E76" s="13">
        <v>17.09262</v>
      </c>
      <c r="F76" s="13"/>
      <c r="G76" s="13"/>
      <c r="H76" s="13">
        <v>19.758711000000002</v>
      </c>
      <c r="I76" s="14">
        <v>0.15597907166952757</v>
      </c>
      <c r="J76" s="13">
        <v>19.758711000000002</v>
      </c>
    </row>
    <row r="77" spans="1:10">
      <c r="A77" s="24" t="s">
        <v>48</v>
      </c>
      <c r="B77" s="15"/>
      <c r="C77" s="16">
        <v>2007</v>
      </c>
      <c r="D77" s="17"/>
      <c r="E77" s="18"/>
      <c r="F77" s="18">
        <v>3.1431469999999999</v>
      </c>
      <c r="G77" s="18">
        <v>14.678709</v>
      </c>
      <c r="H77" s="18">
        <v>17.821857000000001</v>
      </c>
      <c r="I77" s="19">
        <v>0.21412966222029473</v>
      </c>
      <c r="J77" s="18">
        <v>19.758711000000002</v>
      </c>
    </row>
    <row r="78" spans="1:10" hidden="1">
      <c r="A78" s="4" t="s">
        <v>48</v>
      </c>
      <c r="B78" s="4" t="s">
        <v>48</v>
      </c>
      <c r="C78" s="4">
        <v>2000</v>
      </c>
      <c r="D78" s="6">
        <v>3.3641839999999998</v>
      </c>
      <c r="E78" s="6">
        <v>12.965039000000001</v>
      </c>
      <c r="F78" s="6"/>
      <c r="G78" s="6"/>
      <c r="H78" s="6">
        <v>16.329222999999999</v>
      </c>
      <c r="I78" s="3">
        <v>0.25948120942790837</v>
      </c>
      <c r="J78" s="7">
        <v>19.758711000000002</v>
      </c>
    </row>
    <row r="79" spans="1:10" ht="30">
      <c r="A79" s="23" t="s">
        <v>51</v>
      </c>
      <c r="B79" s="20" t="s">
        <v>76</v>
      </c>
      <c r="C79" s="12">
        <v>2009</v>
      </c>
      <c r="D79" s="13">
        <v>0.71344300000000005</v>
      </c>
      <c r="E79" s="13">
        <v>18.661241</v>
      </c>
      <c r="F79" s="13"/>
      <c r="G79" s="13"/>
      <c r="H79" s="13">
        <v>19.374683999999998</v>
      </c>
      <c r="I79" s="14">
        <v>3.8231273043416565E-2</v>
      </c>
      <c r="J79" s="13">
        <v>19.374683999999998</v>
      </c>
    </row>
    <row r="80" spans="1:10">
      <c r="A80" s="24" t="s">
        <v>51</v>
      </c>
      <c r="B80" s="15"/>
      <c r="C80" s="16">
        <v>2007</v>
      </c>
      <c r="D80" s="17"/>
      <c r="E80" s="18"/>
      <c r="F80" s="18">
        <v>0.904034</v>
      </c>
      <c r="G80" s="18">
        <v>16.881805</v>
      </c>
      <c r="H80" s="18">
        <v>17.785838999999999</v>
      </c>
      <c r="I80" s="19">
        <v>5.3550790333142695E-2</v>
      </c>
      <c r="J80" s="18">
        <v>19.374683999999998</v>
      </c>
    </row>
    <row r="81" spans="1:10" ht="30" hidden="1">
      <c r="A81" s="4" t="s">
        <v>51</v>
      </c>
      <c r="B81" s="4" t="s">
        <v>51</v>
      </c>
      <c r="C81" s="4">
        <v>2000</v>
      </c>
      <c r="D81" s="6">
        <v>0.96013499999999996</v>
      </c>
      <c r="E81" s="6">
        <v>18.171600999999999</v>
      </c>
      <c r="F81" s="6"/>
      <c r="G81" s="6"/>
      <c r="H81" s="6">
        <v>19.131737000000001</v>
      </c>
      <c r="I81" s="3">
        <v>5.2837116553461634E-2</v>
      </c>
      <c r="J81" s="7">
        <v>19.374683999999998</v>
      </c>
    </row>
    <row r="82" spans="1:10" ht="45">
      <c r="A82" s="23" t="s">
        <v>37</v>
      </c>
      <c r="B82" s="20" t="s">
        <v>95</v>
      </c>
      <c r="C82" s="12">
        <v>2009</v>
      </c>
      <c r="D82" s="13">
        <v>0.102315</v>
      </c>
      <c r="E82" s="13">
        <v>18.871427000000001</v>
      </c>
      <c r="F82" s="13"/>
      <c r="G82" s="13"/>
      <c r="H82" s="13">
        <v>18.973742000000001</v>
      </c>
      <c r="I82" s="14">
        <v>5.4216885665297069E-3</v>
      </c>
      <c r="J82" s="13">
        <v>18.973742000000001</v>
      </c>
    </row>
    <row r="83" spans="1:10">
      <c r="A83" s="24" t="s">
        <v>37</v>
      </c>
      <c r="B83" s="15"/>
      <c r="C83" s="16">
        <v>2007</v>
      </c>
      <c r="D83" s="17"/>
      <c r="E83" s="18"/>
      <c r="F83" s="18">
        <v>6.8764000000000006E-2</v>
      </c>
      <c r="G83" s="18">
        <v>11.894719</v>
      </c>
      <c r="H83" s="18">
        <v>11.963483</v>
      </c>
      <c r="I83" s="19">
        <v>5.7810529193669897E-3</v>
      </c>
      <c r="J83" s="18">
        <v>18.973742000000001</v>
      </c>
    </row>
    <row r="84" spans="1:10" ht="30" hidden="1">
      <c r="A84" s="4" t="s">
        <v>37</v>
      </c>
      <c r="B84" s="4" t="s">
        <v>37</v>
      </c>
      <c r="C84" s="4">
        <v>2000</v>
      </c>
      <c r="D84" s="6">
        <v>0.33978399999999997</v>
      </c>
      <c r="E84" s="6">
        <v>13.303354000000001</v>
      </c>
      <c r="F84" s="6"/>
      <c r="G84" s="6"/>
      <c r="H84" s="6">
        <v>13.643138</v>
      </c>
      <c r="I84" s="3">
        <v>2.5541228174488926E-2</v>
      </c>
      <c r="J84" s="7">
        <v>18.973742000000001</v>
      </c>
    </row>
    <row r="85" spans="1:10">
      <c r="A85" s="23" t="s">
        <v>55</v>
      </c>
      <c r="B85" s="20" t="s">
        <v>55</v>
      </c>
      <c r="C85" s="12">
        <v>2009</v>
      </c>
      <c r="D85" s="13">
        <v>0.88878299999999999</v>
      </c>
      <c r="E85" s="13">
        <v>17.396204000000001</v>
      </c>
      <c r="F85" s="13"/>
      <c r="G85" s="13"/>
      <c r="H85" s="13">
        <v>18.284987999999998</v>
      </c>
      <c r="I85" s="14">
        <v>5.1090628737165876E-2</v>
      </c>
      <c r="J85" s="13">
        <v>18.284987999999998</v>
      </c>
    </row>
    <row r="86" spans="1:10">
      <c r="A86" s="24" t="s">
        <v>55</v>
      </c>
      <c r="B86" s="15"/>
      <c r="C86" s="16">
        <v>2007</v>
      </c>
      <c r="D86" s="17"/>
      <c r="E86" s="18"/>
      <c r="F86" s="18">
        <v>0.94961399999999996</v>
      </c>
      <c r="G86" s="18">
        <v>14.455557000000001</v>
      </c>
      <c r="H86" s="18">
        <v>15.405170999999999</v>
      </c>
      <c r="I86" s="19">
        <v>6.5691968839388201E-2</v>
      </c>
      <c r="J86" s="18">
        <v>18.284987999999998</v>
      </c>
    </row>
    <row r="87" spans="1:10" ht="30" hidden="1">
      <c r="A87" s="4" t="s">
        <v>55</v>
      </c>
      <c r="B87" s="4" t="s">
        <v>55</v>
      </c>
      <c r="C87" s="4">
        <v>2000</v>
      </c>
      <c r="D87" s="6">
        <v>2.3984719999999999</v>
      </c>
      <c r="E87" s="6">
        <v>16.378284000000001</v>
      </c>
      <c r="F87" s="6"/>
      <c r="G87" s="6"/>
      <c r="H87" s="6">
        <v>18.776755999999999</v>
      </c>
      <c r="I87" s="3">
        <v>0.14644220359104773</v>
      </c>
      <c r="J87" s="7">
        <v>18.284987999999998</v>
      </c>
    </row>
    <row r="88" spans="1:10" ht="30">
      <c r="A88" s="23" t="s">
        <v>53</v>
      </c>
      <c r="B88" s="20" t="s">
        <v>96</v>
      </c>
      <c r="C88" s="12">
        <v>2009</v>
      </c>
      <c r="D88" s="13">
        <v>0.91337400000000002</v>
      </c>
      <c r="E88" s="13">
        <v>15.964264</v>
      </c>
      <c r="F88" s="13"/>
      <c r="G88" s="13"/>
      <c r="H88" s="13">
        <v>16.877638000000001</v>
      </c>
      <c r="I88" s="14">
        <v>5.7213661713436961E-2</v>
      </c>
      <c r="J88" s="13">
        <v>16.877638000000001</v>
      </c>
    </row>
    <row r="89" spans="1:10">
      <c r="A89" s="24" t="s">
        <v>53</v>
      </c>
      <c r="B89" s="15"/>
      <c r="C89" s="16">
        <v>2007</v>
      </c>
      <c r="D89" s="17"/>
      <c r="E89" s="18"/>
      <c r="F89" s="18">
        <v>0.84343800000000002</v>
      </c>
      <c r="G89" s="18">
        <v>12.348974</v>
      </c>
      <c r="H89" s="18">
        <v>13.192411999999999</v>
      </c>
      <c r="I89" s="19">
        <v>6.8300249073323827E-2</v>
      </c>
      <c r="J89" s="18">
        <v>16.877638000000001</v>
      </c>
    </row>
    <row r="90" spans="1:10" ht="30" hidden="1">
      <c r="A90" s="4" t="s">
        <v>53</v>
      </c>
      <c r="B90" s="4" t="s">
        <v>53</v>
      </c>
      <c r="C90" s="4">
        <v>2000</v>
      </c>
      <c r="D90" s="6">
        <v>1.1627209999999999</v>
      </c>
      <c r="E90" s="6">
        <v>11.541349</v>
      </c>
      <c r="F90" s="6"/>
      <c r="G90" s="6"/>
      <c r="H90" s="6">
        <v>12.70407</v>
      </c>
      <c r="I90" s="3">
        <v>0.10074394249753646</v>
      </c>
      <c r="J90" s="7">
        <v>16.877638000000001</v>
      </c>
    </row>
    <row r="91" spans="1:10" ht="45">
      <c r="A91" s="23" t="s">
        <v>33</v>
      </c>
      <c r="B91" s="20" t="s">
        <v>97</v>
      </c>
      <c r="C91" s="12">
        <v>2009</v>
      </c>
      <c r="D91" s="13">
        <v>0.73819100000000004</v>
      </c>
      <c r="E91" s="13">
        <v>15.920889000000001</v>
      </c>
      <c r="F91" s="13"/>
      <c r="G91" s="13"/>
      <c r="H91" s="13">
        <v>16.659081</v>
      </c>
      <c r="I91" s="14">
        <v>4.6366192239641897E-2</v>
      </c>
      <c r="J91" s="13">
        <v>16.659081</v>
      </c>
    </row>
    <row r="92" spans="1:10">
      <c r="A92" s="24" t="s">
        <v>33</v>
      </c>
      <c r="B92" s="15"/>
      <c r="C92" s="16">
        <v>2007</v>
      </c>
      <c r="D92" s="17"/>
      <c r="E92" s="18"/>
      <c r="F92" s="18">
        <v>0.67163200000000001</v>
      </c>
      <c r="G92" s="18">
        <v>13.009017</v>
      </c>
      <c r="H92" s="18">
        <v>13.680649000000001</v>
      </c>
      <c r="I92" s="19">
        <v>5.1628189893210226E-2</v>
      </c>
      <c r="J92" s="18">
        <v>16.659081</v>
      </c>
    </row>
    <row r="93" spans="1:10" ht="30" hidden="1">
      <c r="A93" s="4" t="s">
        <v>33</v>
      </c>
      <c r="B93" s="4" t="s">
        <v>33</v>
      </c>
      <c r="C93" s="4">
        <v>2005</v>
      </c>
      <c r="D93" s="6">
        <v>1.0141039999999999</v>
      </c>
      <c r="E93" s="6">
        <v>13.567879</v>
      </c>
      <c r="F93" s="6"/>
      <c r="G93" s="6"/>
      <c r="H93" s="6">
        <v>14.581982999999999</v>
      </c>
      <c r="I93" s="3">
        <v>7.4743001466920506E-2</v>
      </c>
      <c r="J93" s="7">
        <v>16.659081</v>
      </c>
    </row>
    <row r="94" spans="1:10">
      <c r="A94" s="23" t="s">
        <v>44</v>
      </c>
      <c r="B94" s="12" t="s">
        <v>44</v>
      </c>
      <c r="C94" s="12">
        <v>2009</v>
      </c>
      <c r="D94" s="13">
        <v>0.31889299999999998</v>
      </c>
      <c r="E94" s="13">
        <v>16.313110999999999</v>
      </c>
      <c r="F94" s="13"/>
      <c r="G94" s="13"/>
      <c r="H94" s="13">
        <v>16.632003999999998</v>
      </c>
      <c r="I94" s="14">
        <v>1.9548263970005475E-2</v>
      </c>
      <c r="J94" s="13">
        <v>16.632003999999998</v>
      </c>
    </row>
    <row r="95" spans="1:10">
      <c r="A95" s="24" t="s">
        <v>44</v>
      </c>
      <c r="B95" s="15"/>
      <c r="C95" s="16">
        <v>2007</v>
      </c>
      <c r="D95" s="17"/>
      <c r="E95" s="18"/>
      <c r="F95" s="18">
        <v>0.196274</v>
      </c>
      <c r="G95" s="18">
        <v>10.786313</v>
      </c>
      <c r="H95" s="18">
        <v>10.982587000000001</v>
      </c>
      <c r="I95" s="19">
        <v>1.8196579313060915E-2</v>
      </c>
      <c r="J95" s="18">
        <v>16.632003999999998</v>
      </c>
    </row>
    <row r="96" spans="1:10" hidden="1">
      <c r="A96" s="4" t="s">
        <v>44</v>
      </c>
      <c r="B96" s="4" t="s">
        <v>44</v>
      </c>
      <c r="C96" s="4">
        <v>2000</v>
      </c>
      <c r="D96" s="6">
        <v>0.25376100000000001</v>
      </c>
      <c r="E96" s="6">
        <v>15.009285999999999</v>
      </c>
      <c r="F96" s="6"/>
      <c r="G96" s="6"/>
      <c r="H96" s="6">
        <v>15.263047</v>
      </c>
      <c r="I96" s="3">
        <v>1.6906933481046334E-2</v>
      </c>
      <c r="J96" s="7">
        <v>16.632003999999998</v>
      </c>
    </row>
    <row r="97" spans="2:10" ht="45" hidden="1" customHeight="1">
      <c r="B97" s="5" t="s">
        <v>80</v>
      </c>
      <c r="C97" s="48" t="s">
        <v>81</v>
      </c>
      <c r="D97" s="48"/>
      <c r="E97" s="48"/>
      <c r="F97" s="48"/>
      <c r="G97" s="48"/>
      <c r="H97" s="48"/>
      <c r="I97" s="48"/>
      <c r="J97" s="48"/>
    </row>
    <row r="98" spans="2:10"/>
    <row r="99" spans="2:10" hidden="1"/>
    <row r="100" spans="2:10" hidden="1">
      <c r="B100" s="5" t="s">
        <v>79</v>
      </c>
    </row>
  </sheetData>
  <autoFilter ref="B3:J97">
    <filterColumn colId="1">
      <filters>
        <filter val="2007"/>
        <filter val="2009"/>
      </filters>
    </filterColumn>
    <filterColumn colId="4"/>
    <filterColumn colId="5"/>
  </autoFilter>
  <sortState ref="B4:J96">
    <sortCondition descending="1" ref="J4:J96"/>
    <sortCondition ref="B4:B96"/>
    <sortCondition descending="1" ref="C4:C96"/>
  </sortState>
  <mergeCells count="2">
    <mergeCell ref="B1:I1"/>
    <mergeCell ref="C97:J97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437"/>
  <sheetViews>
    <sheetView workbookViewId="0">
      <pane xSplit="1" ySplit="11" topLeftCell="V18" activePane="bottomRight" state="frozen"/>
      <selection pane="topRight" activeCell="B1" sqref="B1"/>
      <selection pane="bottomLeft" activeCell="A12" sqref="A12"/>
      <selection pane="bottomRight" activeCell="W24" sqref="W24"/>
    </sheetView>
  </sheetViews>
  <sheetFormatPr baseColWidth="10" defaultColWidth="0" defaultRowHeight="14.25"/>
  <cols>
    <col min="1" max="1" width="26.75" style="27" customWidth="1"/>
    <col min="2" max="21" width="7" style="33" customWidth="1"/>
    <col min="22" max="22" width="4.5" style="27" customWidth="1"/>
    <col min="23" max="23" width="26.75" style="27" customWidth="1"/>
    <col min="24" max="43" width="7" style="33" customWidth="1"/>
    <col min="44" max="44" width="14" style="27" customWidth="1"/>
    <col min="45" max="16384" width="14" style="27" hidden="1"/>
  </cols>
  <sheetData>
    <row r="1" spans="1:44">
      <c r="A1" s="28" t="s">
        <v>0</v>
      </c>
    </row>
    <row r="3" spans="1:44">
      <c r="A3" s="28" t="s">
        <v>1</v>
      </c>
      <c r="B3" s="34" t="s">
        <v>98</v>
      </c>
    </row>
    <row r="4" spans="1:44">
      <c r="A4" s="28" t="s">
        <v>2</v>
      </c>
      <c r="B4" s="34" t="s">
        <v>99</v>
      </c>
    </row>
    <row r="5" spans="1:44">
      <c r="A5" s="28" t="s">
        <v>3</v>
      </c>
      <c r="B5" s="34" t="s">
        <v>4</v>
      </c>
    </row>
    <row r="7" spans="1:44">
      <c r="A7" s="28" t="s">
        <v>5</v>
      </c>
      <c r="B7" s="34" t="s">
        <v>6</v>
      </c>
      <c r="W7" s="28" t="s">
        <v>5</v>
      </c>
      <c r="X7" s="34" t="s">
        <v>6</v>
      </c>
    </row>
    <row r="8" spans="1:44">
      <c r="A8" s="28" t="s">
        <v>7</v>
      </c>
      <c r="B8" s="34" t="s">
        <v>8</v>
      </c>
      <c r="W8" s="28" t="s">
        <v>7</v>
      </c>
      <c r="X8" s="34" t="s">
        <v>8</v>
      </c>
    </row>
    <row r="9" spans="1:44" ht="18">
      <c r="A9" s="28" t="s">
        <v>9</v>
      </c>
      <c r="B9" s="34" t="s">
        <v>10</v>
      </c>
      <c r="W9" s="28" t="s">
        <v>9</v>
      </c>
      <c r="X9" s="36" t="s">
        <v>100</v>
      </c>
    </row>
    <row r="11" spans="1:44">
      <c r="A11" s="30" t="s">
        <v>11</v>
      </c>
      <c r="B11" s="35" t="s">
        <v>12</v>
      </c>
      <c r="C11" s="35" t="s">
        <v>101</v>
      </c>
      <c r="D11" s="35" t="s">
        <v>102</v>
      </c>
      <c r="E11" s="35" t="s">
        <v>103</v>
      </c>
      <c r="F11" s="35" t="s">
        <v>104</v>
      </c>
      <c r="G11" s="35" t="s">
        <v>13</v>
      </c>
      <c r="H11" s="35" t="s">
        <v>105</v>
      </c>
      <c r="I11" s="35" t="s">
        <v>106</v>
      </c>
      <c r="J11" s="35" t="s">
        <v>107</v>
      </c>
      <c r="K11" s="35" t="s">
        <v>108</v>
      </c>
      <c r="L11" s="35" t="s">
        <v>14</v>
      </c>
      <c r="M11" s="35" t="s">
        <v>15</v>
      </c>
      <c r="N11" s="35" t="s">
        <v>16</v>
      </c>
      <c r="O11" s="35" t="s">
        <v>17</v>
      </c>
      <c r="P11" s="35" t="s">
        <v>18</v>
      </c>
      <c r="Q11" s="35" t="s">
        <v>19</v>
      </c>
      <c r="R11" s="35" t="s">
        <v>20</v>
      </c>
      <c r="S11" s="35" t="s">
        <v>21</v>
      </c>
      <c r="T11" s="35" t="s">
        <v>22</v>
      </c>
      <c r="U11" s="35" t="s">
        <v>23</v>
      </c>
      <c r="W11" s="30" t="s">
        <v>11</v>
      </c>
      <c r="X11" s="35" t="s">
        <v>12</v>
      </c>
      <c r="Y11" s="35" t="s">
        <v>101</v>
      </c>
      <c r="Z11" s="35" t="s">
        <v>102</v>
      </c>
      <c r="AA11" s="35" t="s">
        <v>103</v>
      </c>
      <c r="AB11" s="35" t="s">
        <v>104</v>
      </c>
      <c r="AC11" s="35" t="s">
        <v>13</v>
      </c>
      <c r="AD11" s="35" t="s">
        <v>105</v>
      </c>
      <c r="AE11" s="35" t="s">
        <v>106</v>
      </c>
      <c r="AF11" s="35" t="s">
        <v>107</v>
      </c>
      <c r="AG11" s="35" t="s">
        <v>108</v>
      </c>
      <c r="AH11" s="32" t="s">
        <v>14</v>
      </c>
      <c r="AI11" s="35" t="s">
        <v>15</v>
      </c>
      <c r="AJ11" s="35" t="s">
        <v>16</v>
      </c>
      <c r="AK11" s="35" t="s">
        <v>17</v>
      </c>
      <c r="AL11" s="35" t="s">
        <v>18</v>
      </c>
      <c r="AM11" s="32" t="s">
        <v>19</v>
      </c>
      <c r="AN11" s="35" t="s">
        <v>20</v>
      </c>
      <c r="AO11" s="32" t="s">
        <v>21</v>
      </c>
      <c r="AP11" s="35" t="s">
        <v>22</v>
      </c>
      <c r="AQ11" s="32" t="s">
        <v>23</v>
      </c>
    </row>
    <row r="12" spans="1:44">
      <c r="A12" s="30" t="s">
        <v>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>
        <v>26.031559999999999</v>
      </c>
      <c r="R12" s="35">
        <v>25.660308000000001</v>
      </c>
      <c r="S12" s="35">
        <v>24.689233000000002</v>
      </c>
      <c r="T12" s="35">
        <v>25.635631</v>
      </c>
      <c r="U12" s="35">
        <v>28.364616999999999</v>
      </c>
      <c r="W12" s="30" t="s">
        <v>24</v>
      </c>
      <c r="X12" s="31" t="str">
        <f>IF(B12&lt;&gt;"",B12-B60-B108,"")</f>
        <v/>
      </c>
      <c r="Y12" s="31" t="str">
        <f t="shared" ref="Y12:AQ25" si="0">IF(C12&lt;&gt;"",C12-C60-C108,"")</f>
        <v/>
      </c>
      <c r="Z12" s="31" t="str">
        <f t="shared" si="0"/>
        <v/>
      </c>
      <c r="AA12" s="31" t="str">
        <f t="shared" si="0"/>
        <v/>
      </c>
      <c r="AB12" s="31" t="str">
        <f t="shared" si="0"/>
        <v/>
      </c>
      <c r="AC12" s="31" t="str">
        <f t="shared" si="0"/>
        <v/>
      </c>
      <c r="AD12" s="31" t="str">
        <f t="shared" si="0"/>
        <v/>
      </c>
      <c r="AE12" s="31" t="str">
        <f t="shared" si="0"/>
        <v/>
      </c>
      <c r="AF12" s="31" t="str">
        <f t="shared" si="0"/>
        <v/>
      </c>
      <c r="AG12" s="31" t="str">
        <f t="shared" si="0"/>
        <v/>
      </c>
      <c r="AH12" s="32" t="str">
        <f t="shared" si="0"/>
        <v/>
      </c>
      <c r="AI12" s="31" t="str">
        <f t="shared" si="0"/>
        <v/>
      </c>
      <c r="AJ12" s="31" t="str">
        <f t="shared" si="0"/>
        <v/>
      </c>
      <c r="AK12" s="31" t="str">
        <f t="shared" si="0"/>
        <v/>
      </c>
      <c r="AL12" s="31" t="str">
        <f t="shared" si="0"/>
        <v/>
      </c>
      <c r="AM12" s="32">
        <f t="shared" si="0"/>
        <v>13.814309</v>
      </c>
      <c r="AN12" s="31">
        <f t="shared" si="0"/>
        <v>13.631591</v>
      </c>
      <c r="AO12" s="32">
        <f t="shared" si="0"/>
        <v>13.066801000000002</v>
      </c>
      <c r="AP12" s="31">
        <f t="shared" si="0"/>
        <v>13.403053</v>
      </c>
      <c r="AQ12" s="32">
        <f t="shared" si="0"/>
        <v>15.043613000000001</v>
      </c>
      <c r="AR12" s="27" t="s">
        <v>69</v>
      </c>
    </row>
    <row r="13" spans="1:44">
      <c r="A13" s="30" t="s">
        <v>25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>
        <v>25.414808000000001</v>
      </c>
      <c r="M13" s="35">
        <v>25.532501</v>
      </c>
      <c r="N13" s="35">
        <v>25.839068000000001</v>
      </c>
      <c r="O13" s="35">
        <v>26.268353000000001</v>
      </c>
      <c r="P13" s="35">
        <v>26.134815</v>
      </c>
      <c r="Q13" s="35">
        <v>26.149294000000001</v>
      </c>
      <c r="R13" s="35">
        <v>25.799119000000001</v>
      </c>
      <c r="S13" s="35">
        <v>24.834001000000001</v>
      </c>
      <c r="T13" s="35">
        <v>25.797723000000001</v>
      </c>
      <c r="U13" s="35">
        <v>28.516801000000001</v>
      </c>
      <c r="W13" s="30" t="s">
        <v>25</v>
      </c>
      <c r="X13" s="31" t="str">
        <f t="shared" ref="X13:AF28" si="1">IF(B13&lt;&gt;"",B13-B61-B109,"")</f>
        <v/>
      </c>
      <c r="Y13" s="31" t="str">
        <f t="shared" si="0"/>
        <v/>
      </c>
      <c r="Z13" s="31" t="str">
        <f t="shared" si="0"/>
        <v/>
      </c>
      <c r="AA13" s="31" t="str">
        <f t="shared" si="0"/>
        <v/>
      </c>
      <c r="AB13" s="31" t="str">
        <f t="shared" si="0"/>
        <v/>
      </c>
      <c r="AC13" s="31" t="str">
        <f t="shared" si="0"/>
        <v/>
      </c>
      <c r="AD13" s="31" t="str">
        <f t="shared" si="0"/>
        <v/>
      </c>
      <c r="AE13" s="31" t="str">
        <f t="shared" si="0"/>
        <v/>
      </c>
      <c r="AF13" s="31" t="str">
        <f t="shared" si="0"/>
        <v/>
      </c>
      <c r="AG13" s="31" t="str">
        <f t="shared" si="0"/>
        <v/>
      </c>
      <c r="AH13" s="32">
        <f t="shared" si="0"/>
        <v>13.302521</v>
      </c>
      <c r="AI13" s="31">
        <f t="shared" si="0"/>
        <v>13.475631</v>
      </c>
      <c r="AJ13" s="31">
        <f t="shared" si="0"/>
        <v>13.721114000000002</v>
      </c>
      <c r="AK13" s="31">
        <f t="shared" si="0"/>
        <v>13.977365000000001</v>
      </c>
      <c r="AL13" s="31">
        <f t="shared" si="0"/>
        <v>13.880042</v>
      </c>
      <c r="AM13" s="32">
        <f t="shared" si="0"/>
        <v>13.885434</v>
      </c>
      <c r="AN13" s="31">
        <f t="shared" si="0"/>
        <v>13.717151000000001</v>
      </c>
      <c r="AO13" s="32">
        <f t="shared" si="0"/>
        <v>13.156152000000001</v>
      </c>
      <c r="AP13" s="31">
        <f t="shared" si="0"/>
        <v>13.504913000000002</v>
      </c>
      <c r="AQ13" s="32">
        <f t="shared" si="0"/>
        <v>15.148204000000002</v>
      </c>
      <c r="AR13" s="27" t="s">
        <v>69</v>
      </c>
    </row>
    <row r="14" spans="1:44">
      <c r="A14" s="30" t="s">
        <v>26</v>
      </c>
      <c r="B14" s="35"/>
      <c r="C14" s="35"/>
      <c r="D14" s="35"/>
      <c r="E14" s="35"/>
      <c r="F14" s="35"/>
      <c r="G14" s="35">
        <v>26.475425000000001</v>
      </c>
      <c r="H14" s="35">
        <v>26.719144</v>
      </c>
      <c r="I14" s="35">
        <v>26.335203</v>
      </c>
      <c r="J14" s="35">
        <v>25.958124999999999</v>
      </c>
      <c r="K14" s="35">
        <v>25.853045000000002</v>
      </c>
      <c r="L14" s="35">
        <v>25.704553000000001</v>
      </c>
      <c r="M14" s="35">
        <v>25.828638000000002</v>
      </c>
      <c r="N14" s="35">
        <v>26.144635999999998</v>
      </c>
      <c r="O14" s="35">
        <v>26.584741999999999</v>
      </c>
      <c r="P14" s="35">
        <v>26.495546000000001</v>
      </c>
      <c r="Q14" s="35">
        <v>26.558088999999999</v>
      </c>
      <c r="R14" s="35">
        <v>26.221087000000001</v>
      </c>
      <c r="S14" s="35">
        <v>25.271121000000001</v>
      </c>
      <c r="T14" s="35">
        <v>26.340146000000001</v>
      </c>
      <c r="U14" s="35">
        <v>29.080881000000002</v>
      </c>
      <c r="W14" s="30" t="s">
        <v>26</v>
      </c>
      <c r="X14" s="31" t="str">
        <f t="shared" si="1"/>
        <v/>
      </c>
      <c r="Y14" s="31" t="str">
        <f t="shared" si="0"/>
        <v/>
      </c>
      <c r="Z14" s="31" t="str">
        <f t="shared" si="0"/>
        <v/>
      </c>
      <c r="AA14" s="31" t="str">
        <f t="shared" si="0"/>
        <v/>
      </c>
      <c r="AB14" s="31" t="str">
        <f t="shared" si="0"/>
        <v/>
      </c>
      <c r="AC14" s="31">
        <f t="shared" si="0"/>
        <v>14.568726999999999</v>
      </c>
      <c r="AD14" s="31">
        <f t="shared" si="0"/>
        <v>14.469316000000003</v>
      </c>
      <c r="AE14" s="31">
        <f t="shared" si="0"/>
        <v>13.933410000000002</v>
      </c>
      <c r="AF14" s="31">
        <f t="shared" si="0"/>
        <v>13.668917</v>
      </c>
      <c r="AG14" s="31">
        <f t="shared" si="0"/>
        <v>13.569285000000002</v>
      </c>
      <c r="AH14" s="32">
        <f t="shared" si="0"/>
        <v>13.466682</v>
      </c>
      <c r="AI14" s="31">
        <f t="shared" si="0"/>
        <v>13.652455000000002</v>
      </c>
      <c r="AJ14" s="31">
        <f t="shared" si="0"/>
        <v>13.909775</v>
      </c>
      <c r="AK14" s="31">
        <f t="shared" si="0"/>
        <v>14.168744999999998</v>
      </c>
      <c r="AL14" s="31">
        <f t="shared" si="0"/>
        <v>14.105226999999999</v>
      </c>
      <c r="AM14" s="32">
        <f t="shared" si="0"/>
        <v>14.138398999999996</v>
      </c>
      <c r="AN14" s="31">
        <f t="shared" si="0"/>
        <v>13.983819999999998</v>
      </c>
      <c r="AO14" s="32">
        <f t="shared" si="0"/>
        <v>13.436356</v>
      </c>
      <c r="AP14" s="31">
        <f t="shared" si="0"/>
        <v>13.837764</v>
      </c>
      <c r="AQ14" s="32">
        <f t="shared" si="0"/>
        <v>15.516456999999999</v>
      </c>
      <c r="AR14" s="27" t="s">
        <v>69</v>
      </c>
    </row>
    <row r="15" spans="1:44">
      <c r="A15" s="30" t="s">
        <v>27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>
        <v>25.493303000000001</v>
      </c>
      <c r="M15" s="35">
        <v>25.555409999999998</v>
      </c>
      <c r="N15" s="35">
        <v>26.131222999999999</v>
      </c>
      <c r="O15" s="35">
        <v>26.518466</v>
      </c>
      <c r="P15" s="35">
        <v>26.404402000000001</v>
      </c>
      <c r="Q15" s="35">
        <v>26.412302</v>
      </c>
      <c r="R15" s="35">
        <v>26.075498</v>
      </c>
      <c r="S15" s="35">
        <v>25.629816000000002</v>
      </c>
      <c r="T15" s="35">
        <v>26.291865999999999</v>
      </c>
      <c r="U15" s="35">
        <v>28.944203999999999</v>
      </c>
      <c r="W15" s="30" t="s">
        <v>27</v>
      </c>
      <c r="X15" s="31" t="str">
        <f t="shared" si="1"/>
        <v/>
      </c>
      <c r="Y15" s="31" t="str">
        <f t="shared" si="0"/>
        <v/>
      </c>
      <c r="Z15" s="31" t="str">
        <f t="shared" si="0"/>
        <v/>
      </c>
      <c r="AA15" s="31" t="str">
        <f t="shared" si="0"/>
        <v/>
      </c>
      <c r="AB15" s="31" t="str">
        <f t="shared" si="0"/>
        <v/>
      </c>
      <c r="AC15" s="31" t="str">
        <f t="shared" si="0"/>
        <v/>
      </c>
      <c r="AD15" s="31" t="str">
        <f t="shared" si="0"/>
        <v/>
      </c>
      <c r="AE15" s="31" t="str">
        <f t="shared" si="0"/>
        <v/>
      </c>
      <c r="AF15" s="31" t="str">
        <f t="shared" si="0"/>
        <v/>
      </c>
      <c r="AG15" s="31" t="str">
        <f t="shared" si="0"/>
        <v/>
      </c>
      <c r="AH15" s="32">
        <f t="shared" si="0"/>
        <v>13.585846</v>
      </c>
      <c r="AI15" s="31">
        <f t="shared" si="0"/>
        <v>13.647876999999998</v>
      </c>
      <c r="AJ15" s="31">
        <f t="shared" si="0"/>
        <v>14.027115999999998</v>
      </c>
      <c r="AK15" s="31">
        <f t="shared" si="0"/>
        <v>14.236601</v>
      </c>
      <c r="AL15" s="31">
        <f t="shared" si="0"/>
        <v>14.138869000000001</v>
      </c>
      <c r="AM15" s="32">
        <f t="shared" si="0"/>
        <v>14.153528</v>
      </c>
      <c r="AN15" s="31">
        <f t="shared" si="0"/>
        <v>13.967161000000001</v>
      </c>
      <c r="AO15" s="32">
        <f t="shared" si="0"/>
        <v>13.598668000000002</v>
      </c>
      <c r="AP15" s="31">
        <f t="shared" si="0"/>
        <v>13.969037</v>
      </c>
      <c r="AQ15" s="32">
        <f t="shared" si="0"/>
        <v>15.626576</v>
      </c>
      <c r="AR15" s="27" t="s">
        <v>69</v>
      </c>
    </row>
    <row r="16" spans="1:44">
      <c r="A16" s="30" t="s">
        <v>28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>
        <v>25.504073000000002</v>
      </c>
      <c r="M16" s="35">
        <v>25.567983000000002</v>
      </c>
      <c r="N16" s="35">
        <v>26.14573</v>
      </c>
      <c r="O16" s="35">
        <v>26.534846000000002</v>
      </c>
      <c r="P16" s="35">
        <v>26.421173</v>
      </c>
      <c r="Q16" s="35">
        <v>26.4316</v>
      </c>
      <c r="R16" s="35">
        <v>26.097597</v>
      </c>
      <c r="S16" s="35">
        <v>25.654166</v>
      </c>
      <c r="T16" s="35">
        <v>26.312341</v>
      </c>
      <c r="U16" s="35">
        <v>28.959661000000001</v>
      </c>
      <c r="W16" s="30" t="s">
        <v>28</v>
      </c>
      <c r="X16" s="31" t="str">
        <f t="shared" si="1"/>
        <v/>
      </c>
      <c r="Y16" s="31" t="str">
        <f t="shared" si="0"/>
        <v/>
      </c>
      <c r="Z16" s="31" t="str">
        <f t="shared" si="0"/>
        <v/>
      </c>
      <c r="AA16" s="31" t="str">
        <f t="shared" si="0"/>
        <v/>
      </c>
      <c r="AB16" s="31" t="str">
        <f t="shared" si="0"/>
        <v/>
      </c>
      <c r="AC16" s="31" t="str">
        <f t="shared" si="0"/>
        <v/>
      </c>
      <c r="AD16" s="31" t="str">
        <f t="shared" si="0"/>
        <v/>
      </c>
      <c r="AE16" s="31" t="str">
        <f t="shared" si="0"/>
        <v/>
      </c>
      <c r="AF16" s="31" t="str">
        <f t="shared" si="0"/>
        <v/>
      </c>
      <c r="AG16" s="31" t="str">
        <f t="shared" si="0"/>
        <v/>
      </c>
      <c r="AH16" s="32">
        <f t="shared" si="0"/>
        <v>13.592652000000001</v>
      </c>
      <c r="AI16" s="31">
        <f t="shared" si="0"/>
        <v>13.655520000000003</v>
      </c>
      <c r="AJ16" s="31">
        <f t="shared" si="0"/>
        <v>14.036049</v>
      </c>
      <c r="AK16" s="31">
        <f t="shared" si="0"/>
        <v>14.246492</v>
      </c>
      <c r="AL16" s="31">
        <f t="shared" si="0"/>
        <v>14.149288</v>
      </c>
      <c r="AM16" s="32">
        <f t="shared" si="0"/>
        <v>14.165378000000002</v>
      </c>
      <c r="AN16" s="31">
        <f t="shared" si="0"/>
        <v>13.980884999999999</v>
      </c>
      <c r="AO16" s="32">
        <f t="shared" si="0"/>
        <v>13.613207000000001</v>
      </c>
      <c r="AP16" s="31">
        <f t="shared" si="0"/>
        <v>13.981845999999997</v>
      </c>
      <c r="AQ16" s="32">
        <f t="shared" si="0"/>
        <v>15.637216999999998</v>
      </c>
      <c r="AR16" s="27" t="s">
        <v>69</v>
      </c>
    </row>
    <row r="17" spans="1:44">
      <c r="A17" s="30" t="s">
        <v>29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>
        <v>25.526029000000001</v>
      </c>
      <c r="M17" s="35">
        <v>25.592044999999999</v>
      </c>
      <c r="N17" s="35">
        <v>26.173107000000002</v>
      </c>
      <c r="O17" s="35">
        <v>26.569165000000002</v>
      </c>
      <c r="P17" s="35">
        <v>26.463919000000001</v>
      </c>
      <c r="Q17" s="35">
        <v>26.481701000000001</v>
      </c>
      <c r="R17" s="35">
        <v>26.151965000000001</v>
      </c>
      <c r="S17" s="35">
        <v>25.716942</v>
      </c>
      <c r="T17" s="35">
        <v>26.388418000000001</v>
      </c>
      <c r="U17" s="35">
        <v>29.035594</v>
      </c>
      <c r="W17" s="30" t="s">
        <v>29</v>
      </c>
      <c r="X17" s="31" t="str">
        <f t="shared" si="1"/>
        <v/>
      </c>
      <c r="Y17" s="31" t="str">
        <f t="shared" si="0"/>
        <v/>
      </c>
      <c r="Z17" s="31" t="str">
        <f t="shared" si="0"/>
        <v/>
      </c>
      <c r="AA17" s="31" t="str">
        <f t="shared" si="0"/>
        <v/>
      </c>
      <c r="AB17" s="31" t="str">
        <f t="shared" si="0"/>
        <v/>
      </c>
      <c r="AC17" s="31" t="str">
        <f t="shared" si="0"/>
        <v/>
      </c>
      <c r="AD17" s="31" t="str">
        <f t="shared" si="0"/>
        <v/>
      </c>
      <c r="AE17" s="31" t="str">
        <f t="shared" si="0"/>
        <v/>
      </c>
      <c r="AF17" s="31" t="str">
        <f t="shared" si="0"/>
        <v/>
      </c>
      <c r="AG17" s="31" t="str">
        <f t="shared" si="0"/>
        <v/>
      </c>
      <c r="AH17" s="32">
        <f t="shared" si="0"/>
        <v>13.600944000000002</v>
      </c>
      <c r="AI17" s="31">
        <f t="shared" si="0"/>
        <v>13.665218999999999</v>
      </c>
      <c r="AJ17" s="31">
        <f t="shared" si="0"/>
        <v>14.047532000000002</v>
      </c>
      <c r="AK17" s="31">
        <f t="shared" si="0"/>
        <v>14.263022000000003</v>
      </c>
      <c r="AL17" s="31">
        <f t="shared" si="0"/>
        <v>14.172860000000002</v>
      </c>
      <c r="AM17" s="32">
        <f t="shared" si="0"/>
        <v>14.194646000000002</v>
      </c>
      <c r="AN17" s="31">
        <f t="shared" si="0"/>
        <v>14.012091000000002</v>
      </c>
      <c r="AO17" s="32">
        <f t="shared" si="0"/>
        <v>13.647813999999999</v>
      </c>
      <c r="AP17" s="31">
        <f t="shared" si="0"/>
        <v>14.022064</v>
      </c>
      <c r="AQ17" s="32">
        <f t="shared" si="0"/>
        <v>15.678242999999998</v>
      </c>
      <c r="AR17" s="27" t="s">
        <v>69</v>
      </c>
    </row>
    <row r="18" spans="1:44">
      <c r="A18" s="30" t="s">
        <v>30</v>
      </c>
      <c r="B18" s="35"/>
      <c r="C18" s="35"/>
      <c r="D18" s="35"/>
      <c r="E18" s="35"/>
      <c r="F18" s="35"/>
      <c r="G18" s="35"/>
      <c r="H18" s="35">
        <v>26.487145000000002</v>
      </c>
      <c r="I18" s="35">
        <v>26.165963000000001</v>
      </c>
      <c r="J18" s="35">
        <v>25.845302</v>
      </c>
      <c r="K18" s="35">
        <v>25.855889999999999</v>
      </c>
      <c r="L18" s="35">
        <v>25.547986000000002</v>
      </c>
      <c r="M18" s="35">
        <v>25.613873000000002</v>
      </c>
      <c r="N18" s="35">
        <v>26.194203999999999</v>
      </c>
      <c r="O18" s="35">
        <v>26.587823</v>
      </c>
      <c r="P18" s="35">
        <v>26.482697000000002</v>
      </c>
      <c r="Q18" s="35">
        <v>26.500965999999998</v>
      </c>
      <c r="R18" s="35">
        <v>26.170546999999999</v>
      </c>
      <c r="S18" s="35">
        <v>25.735771</v>
      </c>
      <c r="T18" s="35">
        <v>26.409058000000002</v>
      </c>
      <c r="U18" s="35">
        <v>29.057846000000001</v>
      </c>
      <c r="W18" s="30" t="s">
        <v>30</v>
      </c>
      <c r="X18" s="31" t="str">
        <f t="shared" si="1"/>
        <v/>
      </c>
      <c r="Y18" s="31" t="str">
        <f t="shared" si="0"/>
        <v/>
      </c>
      <c r="Z18" s="31" t="str">
        <f t="shared" si="0"/>
        <v/>
      </c>
      <c r="AA18" s="31" t="str">
        <f t="shared" si="0"/>
        <v/>
      </c>
      <c r="AB18" s="31" t="str">
        <f t="shared" si="0"/>
        <v/>
      </c>
      <c r="AC18" s="31" t="str">
        <f t="shared" si="0"/>
        <v/>
      </c>
      <c r="AD18" s="31">
        <f t="shared" si="0"/>
        <v>14.540376000000004</v>
      </c>
      <c r="AE18" s="31">
        <f t="shared" si="0"/>
        <v>14.059360999999999</v>
      </c>
      <c r="AF18" s="31">
        <f t="shared" si="0"/>
        <v>13.774537</v>
      </c>
      <c r="AG18" s="31">
        <f t="shared" si="0"/>
        <v>13.728176999999999</v>
      </c>
      <c r="AH18" s="32">
        <f t="shared" si="0"/>
        <v>13.613089</v>
      </c>
      <c r="AI18" s="31">
        <f t="shared" si="0"/>
        <v>13.677495</v>
      </c>
      <c r="AJ18" s="31">
        <f t="shared" si="0"/>
        <v>14.059863999999999</v>
      </c>
      <c r="AK18" s="31">
        <f t="shared" si="0"/>
        <v>14.274385000000001</v>
      </c>
      <c r="AL18" s="31">
        <f t="shared" si="0"/>
        <v>14.184787000000002</v>
      </c>
      <c r="AM18" s="32">
        <f t="shared" si="0"/>
        <v>14.206717999999999</v>
      </c>
      <c r="AN18" s="31">
        <f t="shared" si="0"/>
        <v>14.023469999999996</v>
      </c>
      <c r="AO18" s="32">
        <f t="shared" si="0"/>
        <v>13.659268999999998</v>
      </c>
      <c r="AP18" s="31">
        <f t="shared" si="0"/>
        <v>14.034499000000002</v>
      </c>
      <c r="AQ18" s="32">
        <f t="shared" si="0"/>
        <v>15.691916000000003</v>
      </c>
      <c r="AR18" s="27" t="s">
        <v>69</v>
      </c>
    </row>
    <row r="19" spans="1:44">
      <c r="A19" s="30" t="s">
        <v>31</v>
      </c>
      <c r="B19" s="35"/>
      <c r="C19" s="35"/>
      <c r="D19" s="35"/>
      <c r="E19" s="35"/>
      <c r="F19" s="35"/>
      <c r="G19" s="35">
        <v>26.137388999999999</v>
      </c>
      <c r="H19" s="35">
        <v>26.497834999999998</v>
      </c>
      <c r="I19" s="35">
        <v>26.174975</v>
      </c>
      <c r="J19" s="35">
        <v>25.852837999999998</v>
      </c>
      <c r="K19" s="35">
        <v>25.864090999999998</v>
      </c>
      <c r="L19" s="35">
        <v>25.554507999999998</v>
      </c>
      <c r="M19" s="35">
        <v>25.619834999999998</v>
      </c>
      <c r="N19" s="35">
        <v>26.202463000000002</v>
      </c>
      <c r="O19" s="35">
        <v>26.599848999999999</v>
      </c>
      <c r="P19" s="35">
        <v>26.495743000000001</v>
      </c>
      <c r="Q19" s="35">
        <v>26.515152</v>
      </c>
      <c r="R19" s="35">
        <v>26.185227999999999</v>
      </c>
      <c r="S19" s="35">
        <v>25.755081000000001</v>
      </c>
      <c r="T19" s="35">
        <v>26.431808</v>
      </c>
      <c r="U19" s="35">
        <v>29.079128000000001</v>
      </c>
      <c r="W19" s="30" t="s">
        <v>31</v>
      </c>
      <c r="X19" s="31" t="str">
        <f t="shared" si="1"/>
        <v/>
      </c>
      <c r="Y19" s="31" t="str">
        <f t="shared" si="0"/>
        <v/>
      </c>
      <c r="Z19" s="31" t="str">
        <f t="shared" si="0"/>
        <v/>
      </c>
      <c r="AA19" s="31" t="str">
        <f t="shared" si="0"/>
        <v/>
      </c>
      <c r="AB19" s="31" t="str">
        <f t="shared" si="0"/>
        <v/>
      </c>
      <c r="AC19" s="31">
        <f t="shared" si="0"/>
        <v>14.579291</v>
      </c>
      <c r="AD19" s="31">
        <f t="shared" si="0"/>
        <v>14.551197999999999</v>
      </c>
      <c r="AE19" s="31">
        <f t="shared" si="0"/>
        <v>14.068329</v>
      </c>
      <c r="AF19" s="31">
        <f t="shared" si="0"/>
        <v>13.782297</v>
      </c>
      <c r="AG19" s="31">
        <f t="shared" si="0"/>
        <v>13.736324999999997</v>
      </c>
      <c r="AH19" s="32">
        <f t="shared" si="0"/>
        <v>13.620883999999998</v>
      </c>
      <c r="AI19" s="31">
        <f t="shared" si="0"/>
        <v>13.685286999999997</v>
      </c>
      <c r="AJ19" s="31">
        <f t="shared" si="0"/>
        <v>14.069851000000002</v>
      </c>
      <c r="AK19" s="31">
        <f t="shared" si="0"/>
        <v>14.285302999999995</v>
      </c>
      <c r="AL19" s="31">
        <f t="shared" si="0"/>
        <v>14.196178000000003</v>
      </c>
      <c r="AM19" s="32">
        <f t="shared" si="0"/>
        <v>14.217993000000002</v>
      </c>
      <c r="AN19" s="31">
        <f t="shared" si="0"/>
        <v>14.031532999999998</v>
      </c>
      <c r="AO19" s="32">
        <f t="shared" si="0"/>
        <v>13.670226</v>
      </c>
      <c r="AP19" s="31">
        <f t="shared" si="0"/>
        <v>14.046757000000001</v>
      </c>
      <c r="AQ19" s="32">
        <f t="shared" si="0"/>
        <v>15.705026</v>
      </c>
      <c r="AR19" s="27" t="s">
        <v>69</v>
      </c>
    </row>
    <row r="20" spans="1:44">
      <c r="A20" s="30" t="s">
        <v>32</v>
      </c>
      <c r="B20" s="35"/>
      <c r="C20" s="35"/>
      <c r="D20" s="35"/>
      <c r="E20" s="35"/>
      <c r="F20" s="35"/>
      <c r="G20" s="35">
        <v>25.870636999999999</v>
      </c>
      <c r="H20" s="35">
        <v>26.445326000000001</v>
      </c>
      <c r="I20" s="35">
        <v>25.457229999999999</v>
      </c>
      <c r="J20" s="35">
        <v>25.196432000000001</v>
      </c>
      <c r="K20" s="35">
        <v>25.001221999999999</v>
      </c>
      <c r="L20" s="35">
        <v>24.193064</v>
      </c>
      <c r="M20" s="35">
        <v>24.70543</v>
      </c>
      <c r="N20" s="35">
        <v>25.380519</v>
      </c>
      <c r="O20" s="35">
        <v>26.135106</v>
      </c>
      <c r="P20" s="35">
        <v>26.122374000000001</v>
      </c>
      <c r="Q20" s="35">
        <v>26.066932000000001</v>
      </c>
      <c r="R20" s="35">
        <v>25.73706</v>
      </c>
      <c r="S20" s="35">
        <v>25.416830000000001</v>
      </c>
      <c r="T20" s="35">
        <v>26.526727999999999</v>
      </c>
      <c r="U20" s="35">
        <v>28.917031999999999</v>
      </c>
      <c r="W20" s="30" t="s">
        <v>32</v>
      </c>
      <c r="X20" s="31" t="str">
        <f t="shared" si="1"/>
        <v/>
      </c>
      <c r="Y20" s="31" t="str">
        <f t="shared" si="0"/>
        <v/>
      </c>
      <c r="Z20" s="31" t="str">
        <f t="shared" si="0"/>
        <v/>
      </c>
      <c r="AA20" s="31" t="str">
        <f t="shared" si="0"/>
        <v/>
      </c>
      <c r="AB20" s="31" t="str">
        <f t="shared" si="0"/>
        <v/>
      </c>
      <c r="AC20" s="31">
        <f t="shared" si="0"/>
        <v>15.309892000000001</v>
      </c>
      <c r="AD20" s="31">
        <f t="shared" si="0"/>
        <v>15.744239</v>
      </c>
      <c r="AE20" s="31">
        <f t="shared" si="0"/>
        <v>14.596251000000001</v>
      </c>
      <c r="AF20" s="31">
        <f t="shared" si="0"/>
        <v>14.438348000000003</v>
      </c>
      <c r="AG20" s="31">
        <f t="shared" si="0"/>
        <v>14.416093999999996</v>
      </c>
      <c r="AH20" s="32">
        <f t="shared" si="0"/>
        <v>13.998997999999998</v>
      </c>
      <c r="AI20" s="31">
        <f t="shared" si="0"/>
        <v>14.279017999999999</v>
      </c>
      <c r="AJ20" s="31">
        <f t="shared" si="0"/>
        <v>14.813961999999998</v>
      </c>
      <c r="AK20" s="31">
        <f t="shared" si="0"/>
        <v>15.516394</v>
      </c>
      <c r="AL20" s="31">
        <f t="shared" si="0"/>
        <v>15.608309000000002</v>
      </c>
      <c r="AM20" s="32">
        <f t="shared" si="0"/>
        <v>15.595335000000002</v>
      </c>
      <c r="AN20" s="31">
        <f t="shared" si="0"/>
        <v>15.224438999999999</v>
      </c>
      <c r="AO20" s="32">
        <f t="shared" si="0"/>
        <v>15.157800999999999</v>
      </c>
      <c r="AP20" s="31">
        <f t="shared" si="0"/>
        <v>15.786195999999997</v>
      </c>
      <c r="AQ20" s="32">
        <f t="shared" si="0"/>
        <v>17.240192</v>
      </c>
      <c r="AR20" s="27" t="s">
        <v>69</v>
      </c>
    </row>
    <row r="21" spans="1:44">
      <c r="A21" s="30" t="s">
        <v>33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>
        <v>14.581982999999999</v>
      </c>
      <c r="R21" s="35">
        <v>13.774331999999999</v>
      </c>
      <c r="S21" s="35">
        <v>13.680649000000001</v>
      </c>
      <c r="T21" s="35">
        <v>14.960414</v>
      </c>
      <c r="U21" s="35">
        <v>16.659081</v>
      </c>
      <c r="W21" s="30" t="s">
        <v>33</v>
      </c>
      <c r="X21" s="31" t="str">
        <f t="shared" si="1"/>
        <v/>
      </c>
      <c r="Y21" s="31" t="str">
        <f t="shared" si="0"/>
        <v/>
      </c>
      <c r="Z21" s="31" t="str">
        <f t="shared" si="0"/>
        <v/>
      </c>
      <c r="AA21" s="31" t="str">
        <f t="shared" si="0"/>
        <v/>
      </c>
      <c r="AB21" s="31" t="str">
        <f t="shared" si="0"/>
        <v/>
      </c>
      <c r="AC21" s="31" t="str">
        <f t="shared" si="0"/>
        <v/>
      </c>
      <c r="AD21" s="31" t="str">
        <f t="shared" si="0"/>
        <v/>
      </c>
      <c r="AE21" s="31" t="str">
        <f t="shared" si="0"/>
        <v/>
      </c>
      <c r="AF21" s="31" t="str">
        <f t="shared" si="0"/>
        <v/>
      </c>
      <c r="AG21" s="31" t="str">
        <f t="shared" si="0"/>
        <v/>
      </c>
      <c r="AH21" s="32" t="str">
        <f t="shared" si="0"/>
        <v/>
      </c>
      <c r="AI21" s="31" t="str">
        <f t="shared" si="0"/>
        <v/>
      </c>
      <c r="AJ21" s="31" t="str">
        <f t="shared" si="0"/>
        <v/>
      </c>
      <c r="AK21" s="31" t="str">
        <f t="shared" si="0"/>
        <v/>
      </c>
      <c r="AL21" s="31" t="str">
        <f t="shared" si="0"/>
        <v/>
      </c>
      <c r="AM21" s="32">
        <f t="shared" si="0"/>
        <v>6.8050029999999992</v>
      </c>
      <c r="AN21" s="31">
        <f t="shared" si="0"/>
        <v>6.168353999999999</v>
      </c>
      <c r="AO21" s="32">
        <f t="shared" si="0"/>
        <v>6.0895020000000013</v>
      </c>
      <c r="AP21" s="31">
        <f t="shared" si="0"/>
        <v>6.9241479999999997</v>
      </c>
      <c r="AQ21" s="32">
        <f t="shared" si="0"/>
        <v>6.8772000000000011</v>
      </c>
      <c r="AR21" s="27" t="s">
        <v>69</v>
      </c>
    </row>
    <row r="22" spans="1:44">
      <c r="A22" s="30" t="s">
        <v>34</v>
      </c>
      <c r="B22" s="35"/>
      <c r="C22" s="35"/>
      <c r="D22" s="35"/>
      <c r="E22" s="35"/>
      <c r="F22" s="35"/>
      <c r="G22" s="35">
        <v>16.110240000000001</v>
      </c>
      <c r="H22" s="35">
        <v>16.259568000000002</v>
      </c>
      <c r="I22" s="35">
        <v>17.276330000000002</v>
      </c>
      <c r="J22" s="35">
        <v>17.370253999999999</v>
      </c>
      <c r="K22" s="35">
        <v>18.015754000000001</v>
      </c>
      <c r="L22" s="35">
        <v>18.222739000000001</v>
      </c>
      <c r="M22" s="35">
        <v>18.085730000000002</v>
      </c>
      <c r="N22" s="35">
        <v>18.774308999999999</v>
      </c>
      <c r="O22" s="35">
        <v>18.763461</v>
      </c>
      <c r="P22" s="35">
        <v>17.984280999999999</v>
      </c>
      <c r="Q22" s="35">
        <v>17.753675999999999</v>
      </c>
      <c r="R22" s="35">
        <v>17.389250000000001</v>
      </c>
      <c r="S22" s="35">
        <v>17.455459000000001</v>
      </c>
      <c r="T22" s="35">
        <v>17.463463999999998</v>
      </c>
      <c r="U22" s="35">
        <v>19.788591</v>
      </c>
      <c r="W22" s="30" t="s">
        <v>34</v>
      </c>
      <c r="X22" s="31" t="str">
        <f t="shared" si="1"/>
        <v/>
      </c>
      <c r="Y22" s="31" t="str">
        <f t="shared" si="0"/>
        <v/>
      </c>
      <c r="Z22" s="31" t="str">
        <f t="shared" si="0"/>
        <v/>
      </c>
      <c r="AA22" s="31" t="str">
        <f t="shared" si="0"/>
        <v/>
      </c>
      <c r="AB22" s="31" t="str">
        <f t="shared" si="0"/>
        <v/>
      </c>
      <c r="AC22" s="31">
        <f t="shared" si="0"/>
        <v>8.5566070000000032</v>
      </c>
      <c r="AD22" s="31">
        <f t="shared" si="0"/>
        <v>8.7004240000000017</v>
      </c>
      <c r="AE22" s="31">
        <f t="shared" si="0"/>
        <v>8.9913900000000027</v>
      </c>
      <c r="AF22" s="31">
        <f t="shared" si="0"/>
        <v>8.9966849999999994</v>
      </c>
      <c r="AG22" s="31">
        <f t="shared" si="0"/>
        <v>9.4467180000000006</v>
      </c>
      <c r="AH22" s="32">
        <f t="shared" si="0"/>
        <v>9.6036280000000005</v>
      </c>
      <c r="AI22" s="31">
        <f t="shared" si="0"/>
        <v>9.6694800000000036</v>
      </c>
      <c r="AJ22" s="31">
        <f t="shared" si="0"/>
        <v>10.155932999999999</v>
      </c>
      <c r="AK22" s="31">
        <f t="shared" si="0"/>
        <v>10.441406000000001</v>
      </c>
      <c r="AL22" s="31">
        <f t="shared" si="0"/>
        <v>9.836211999999998</v>
      </c>
      <c r="AM22" s="32">
        <f t="shared" si="0"/>
        <v>9.6032719999999987</v>
      </c>
      <c r="AN22" s="31">
        <f t="shared" si="0"/>
        <v>9.2995750000000008</v>
      </c>
      <c r="AO22" s="32">
        <f t="shared" si="0"/>
        <v>8.9106340000000017</v>
      </c>
      <c r="AP22" s="31">
        <f t="shared" si="0"/>
        <v>8.7588269999999984</v>
      </c>
      <c r="AQ22" s="32">
        <f t="shared" si="0"/>
        <v>10.048207</v>
      </c>
      <c r="AR22" s="27" t="s">
        <v>69</v>
      </c>
    </row>
    <row r="23" spans="1:44">
      <c r="A23" s="30" t="s">
        <v>35</v>
      </c>
      <c r="B23" s="35">
        <v>27.376988000000001</v>
      </c>
      <c r="C23" s="35">
        <v>28.354619</v>
      </c>
      <c r="D23" s="35">
        <v>28.855255</v>
      </c>
      <c r="E23" s="35">
        <v>30.650048000000002</v>
      </c>
      <c r="F23" s="35">
        <v>31.563604000000002</v>
      </c>
      <c r="G23" s="35">
        <v>31.011108</v>
      </c>
      <c r="H23" s="35">
        <v>30.362431000000001</v>
      </c>
      <c r="I23" s="35">
        <v>29.336077</v>
      </c>
      <c r="J23" s="35">
        <v>29.201035999999998</v>
      </c>
      <c r="K23" s="35">
        <v>28.995007999999999</v>
      </c>
      <c r="L23" s="35">
        <v>28.052060000000001</v>
      </c>
      <c r="M23" s="35">
        <v>28.388697000000001</v>
      </c>
      <c r="N23" s="35">
        <v>28.839368</v>
      </c>
      <c r="O23" s="35">
        <v>29.994077000000001</v>
      </c>
      <c r="P23" s="35">
        <v>29.830724</v>
      </c>
      <c r="Q23" s="35">
        <v>29.392339</v>
      </c>
      <c r="R23" s="35">
        <v>28.452435999999999</v>
      </c>
      <c r="S23" s="35">
        <v>27.992367999999999</v>
      </c>
      <c r="T23" s="35">
        <v>28.837978</v>
      </c>
      <c r="U23" s="35">
        <v>32.542602000000002</v>
      </c>
      <c r="W23" s="30" t="s">
        <v>35</v>
      </c>
      <c r="X23" s="31">
        <f t="shared" si="1"/>
        <v>14.084290000000003</v>
      </c>
      <c r="Y23" s="31">
        <f t="shared" si="0"/>
        <v>14.896124</v>
      </c>
      <c r="Z23" s="31">
        <f t="shared" si="0"/>
        <v>15.267016</v>
      </c>
      <c r="AA23" s="31">
        <f t="shared" si="0"/>
        <v>16.490679</v>
      </c>
      <c r="AB23" s="31">
        <f t="shared" si="0"/>
        <v>16.003940000000004</v>
      </c>
      <c r="AC23" s="31">
        <f t="shared" si="0"/>
        <v>15.510627000000001</v>
      </c>
      <c r="AD23" s="31">
        <f t="shared" si="0"/>
        <v>14.807449999999999</v>
      </c>
      <c r="AE23" s="31">
        <f t="shared" si="0"/>
        <v>14.103966999999997</v>
      </c>
      <c r="AF23" s="31">
        <f t="shared" si="0"/>
        <v>14.237857999999996</v>
      </c>
      <c r="AG23" s="31">
        <f t="shared" si="0"/>
        <v>14.205494999999997</v>
      </c>
      <c r="AH23" s="32">
        <f t="shared" si="0"/>
        <v>13.696523000000003</v>
      </c>
      <c r="AI23" s="31">
        <f t="shared" si="0"/>
        <v>13.853664000000002</v>
      </c>
      <c r="AJ23" s="31">
        <f t="shared" si="0"/>
        <v>14.131835000000002</v>
      </c>
      <c r="AK23" s="31">
        <f t="shared" si="0"/>
        <v>14.867058</v>
      </c>
      <c r="AL23" s="31">
        <f t="shared" si="0"/>
        <v>14.854927000000002</v>
      </c>
      <c r="AM23" s="32">
        <f t="shared" si="0"/>
        <v>14.566178999999998</v>
      </c>
      <c r="AN23" s="31">
        <f t="shared" si="0"/>
        <v>13.937999999999999</v>
      </c>
      <c r="AO23" s="32">
        <f t="shared" si="0"/>
        <v>13.661637999999998</v>
      </c>
      <c r="AP23" s="31">
        <f t="shared" si="0"/>
        <v>13.969028</v>
      </c>
      <c r="AQ23" s="32">
        <f t="shared" si="0"/>
        <v>16.258643000000003</v>
      </c>
      <c r="AR23" s="27" t="s">
        <v>69</v>
      </c>
    </row>
    <row r="24" spans="1:44">
      <c r="A24" s="30" t="s">
        <v>36</v>
      </c>
      <c r="B24" s="35"/>
      <c r="C24" s="35">
        <v>24.950426</v>
      </c>
      <c r="D24" s="35">
        <v>26.331966000000001</v>
      </c>
      <c r="E24" s="35">
        <v>26.935316</v>
      </c>
      <c r="F24" s="35">
        <v>26.83548</v>
      </c>
      <c r="G24" s="35">
        <v>27.241674</v>
      </c>
      <c r="H24" s="35">
        <v>28.404226000000001</v>
      </c>
      <c r="I24" s="35">
        <v>28.054749000000001</v>
      </c>
      <c r="J24" s="35">
        <v>28.044657999999998</v>
      </c>
      <c r="K24" s="35">
        <v>28.457151</v>
      </c>
      <c r="L24" s="35">
        <v>28.557373999999999</v>
      </c>
      <c r="M24" s="35">
        <v>28.620701</v>
      </c>
      <c r="N24" s="35">
        <v>29.243307999999999</v>
      </c>
      <c r="O24" s="35">
        <v>29.643591000000001</v>
      </c>
      <c r="P24" s="35">
        <v>29.005400000000002</v>
      </c>
      <c r="Q24" s="35">
        <v>28.891746999999999</v>
      </c>
      <c r="R24" s="35">
        <v>27.796109999999999</v>
      </c>
      <c r="S24" s="35">
        <v>26.731957999999999</v>
      </c>
      <c r="T24" s="35">
        <v>26.868869</v>
      </c>
      <c r="U24" s="35">
        <v>30.101745999999999</v>
      </c>
      <c r="W24" s="30" t="s">
        <v>36</v>
      </c>
      <c r="X24" s="31" t="str">
        <f t="shared" si="1"/>
        <v/>
      </c>
      <c r="Y24" s="31">
        <f t="shared" si="0"/>
        <v>15.090876000000002</v>
      </c>
      <c r="Z24" s="31">
        <f t="shared" si="0"/>
        <v>16.126018000000002</v>
      </c>
      <c r="AA24" s="31">
        <f t="shared" si="0"/>
        <v>16.458504999999999</v>
      </c>
      <c r="AB24" s="31">
        <f t="shared" si="0"/>
        <v>16.335708</v>
      </c>
      <c r="AC24" s="31">
        <f t="shared" si="0"/>
        <v>16.509008000000001</v>
      </c>
      <c r="AD24" s="31">
        <f t="shared" si="0"/>
        <v>16.778158000000005</v>
      </c>
      <c r="AE24" s="31">
        <f t="shared" si="0"/>
        <v>16.135918</v>
      </c>
      <c r="AF24" s="31">
        <f t="shared" si="0"/>
        <v>15.960879999999998</v>
      </c>
      <c r="AG24" s="31">
        <f t="shared" si="0"/>
        <v>16.099159</v>
      </c>
      <c r="AH24" s="32">
        <f t="shared" si="0"/>
        <v>15.957787999999997</v>
      </c>
      <c r="AI24" s="31">
        <f t="shared" si="0"/>
        <v>15.916517000000001</v>
      </c>
      <c r="AJ24" s="31">
        <f t="shared" si="0"/>
        <v>16.173137000000001</v>
      </c>
      <c r="AK24" s="31">
        <f t="shared" si="0"/>
        <v>16.348584000000002</v>
      </c>
      <c r="AL24" s="31">
        <f t="shared" si="0"/>
        <v>15.786618000000001</v>
      </c>
      <c r="AM24" s="32">
        <f t="shared" si="0"/>
        <v>15.821562999999999</v>
      </c>
      <c r="AN24" s="31">
        <f t="shared" si="0"/>
        <v>15.245231</v>
      </c>
      <c r="AO24" s="32">
        <f t="shared" si="0"/>
        <v>14.601540999999997</v>
      </c>
      <c r="AP24" s="31">
        <f t="shared" si="0"/>
        <v>14.692315000000001</v>
      </c>
      <c r="AQ24" s="32">
        <f t="shared" si="0"/>
        <v>16.964636999999996</v>
      </c>
      <c r="AR24" s="27" t="s">
        <v>69</v>
      </c>
    </row>
    <row r="25" spans="1:44">
      <c r="A25" s="30" t="s">
        <v>37</v>
      </c>
      <c r="B25" s="35"/>
      <c r="C25" s="35"/>
      <c r="D25" s="35"/>
      <c r="E25" s="35"/>
      <c r="F25" s="35"/>
      <c r="G25" s="35"/>
      <c r="H25" s="35"/>
      <c r="I25" s="35"/>
      <c r="J25" s="35"/>
      <c r="K25" s="35">
        <v>15.159280000000001</v>
      </c>
      <c r="L25" s="35">
        <v>13.643138</v>
      </c>
      <c r="M25" s="35">
        <v>12.789166</v>
      </c>
      <c r="N25" s="35">
        <v>12.471484</v>
      </c>
      <c r="O25" s="35">
        <v>12.35844</v>
      </c>
      <c r="P25" s="35">
        <v>12.811477</v>
      </c>
      <c r="Q25" s="35">
        <v>12.372268999999999</v>
      </c>
      <c r="R25" s="35">
        <v>11.961795</v>
      </c>
      <c r="S25" s="35">
        <v>11.963483</v>
      </c>
      <c r="T25" s="35">
        <v>14.697869000000001</v>
      </c>
      <c r="U25" s="35">
        <v>18.973742000000001</v>
      </c>
      <c r="W25" s="30" t="s">
        <v>37</v>
      </c>
      <c r="X25" s="31" t="str">
        <f t="shared" si="1"/>
        <v/>
      </c>
      <c r="Y25" s="31" t="str">
        <f t="shared" si="0"/>
        <v/>
      </c>
      <c r="Z25" s="31" t="str">
        <f t="shared" si="0"/>
        <v/>
      </c>
      <c r="AA25" s="31" t="str">
        <f t="shared" si="0"/>
        <v/>
      </c>
      <c r="AB25" s="31" t="str">
        <f t="shared" si="0"/>
        <v/>
      </c>
      <c r="AC25" s="31" t="str">
        <f t="shared" si="0"/>
        <v/>
      </c>
      <c r="AD25" s="31" t="str">
        <f t="shared" si="0"/>
        <v/>
      </c>
      <c r="AE25" s="31" t="str">
        <f t="shared" si="0"/>
        <v/>
      </c>
      <c r="AF25" s="31" t="str">
        <f t="shared" si="0"/>
        <v/>
      </c>
      <c r="AG25" s="31">
        <f t="shared" ref="AG25:AQ40" si="2">IF(K25&lt;&gt;"",K25-K73-K121,"")</f>
        <v>6.9435480000000007</v>
      </c>
      <c r="AH25" s="32">
        <f t="shared" si="2"/>
        <v>6.0971130000000002</v>
      </c>
      <c r="AI25" s="31">
        <f t="shared" si="2"/>
        <v>5.8884789999999994</v>
      </c>
      <c r="AJ25" s="31">
        <f t="shared" si="2"/>
        <v>5.6148810000000005</v>
      </c>
      <c r="AK25" s="31">
        <f t="shared" si="2"/>
        <v>5.686382</v>
      </c>
      <c r="AL25" s="31">
        <f t="shared" si="2"/>
        <v>5.694712</v>
      </c>
      <c r="AM25" s="32">
        <f t="shared" si="2"/>
        <v>5.531985999999999</v>
      </c>
      <c r="AN25" s="31">
        <f t="shared" si="2"/>
        <v>5.2020800000000005</v>
      </c>
      <c r="AO25" s="32">
        <f t="shared" si="2"/>
        <v>5.439095</v>
      </c>
      <c r="AP25" s="31">
        <f t="shared" si="2"/>
        <v>6.7163680000000001</v>
      </c>
      <c r="AQ25" s="32">
        <f t="shared" si="2"/>
        <v>8.7624640000000014</v>
      </c>
      <c r="AR25" s="27" t="s">
        <v>69</v>
      </c>
    </row>
    <row r="26" spans="1:44">
      <c r="A26" s="30" t="s">
        <v>38</v>
      </c>
      <c r="B26" s="35"/>
      <c r="C26" s="35"/>
      <c r="D26" s="35"/>
      <c r="E26" s="35"/>
      <c r="F26" s="35"/>
      <c r="G26" s="35">
        <v>17.782171999999999</v>
      </c>
      <c r="H26" s="35">
        <v>16.690251</v>
      </c>
      <c r="I26" s="35">
        <v>15.548133</v>
      </c>
      <c r="J26" s="35">
        <v>14.397959</v>
      </c>
      <c r="K26" s="35">
        <v>13.788537</v>
      </c>
      <c r="L26" s="35">
        <v>13.130792</v>
      </c>
      <c r="M26" s="35">
        <v>14.067958000000001</v>
      </c>
      <c r="N26" s="35">
        <v>15.863547000000001</v>
      </c>
      <c r="O26" s="35">
        <v>16.450164999999998</v>
      </c>
      <c r="P26" s="35">
        <v>16.655408999999999</v>
      </c>
      <c r="Q26" s="35">
        <v>16.682517000000001</v>
      </c>
      <c r="R26" s="35">
        <v>16.942686999999999</v>
      </c>
      <c r="S26" s="35">
        <v>17.531744</v>
      </c>
      <c r="T26" s="35">
        <v>20.780745</v>
      </c>
      <c r="U26" s="35">
        <v>26.378771</v>
      </c>
      <c r="W26" s="30" t="s">
        <v>38</v>
      </c>
      <c r="X26" s="31" t="str">
        <f t="shared" si="1"/>
        <v/>
      </c>
      <c r="Y26" s="31" t="str">
        <f t="shared" si="1"/>
        <v/>
      </c>
      <c r="Z26" s="31" t="str">
        <f t="shared" si="1"/>
        <v/>
      </c>
      <c r="AA26" s="31" t="str">
        <f t="shared" si="1"/>
        <v/>
      </c>
      <c r="AB26" s="31" t="str">
        <f t="shared" si="1"/>
        <v/>
      </c>
      <c r="AC26" s="31">
        <f t="shared" si="1"/>
        <v>12.038499999999999</v>
      </c>
      <c r="AD26" s="31">
        <f t="shared" si="1"/>
        <v>11.249406</v>
      </c>
      <c r="AE26" s="31">
        <f t="shared" si="1"/>
        <v>10.453832</v>
      </c>
      <c r="AF26" s="31">
        <f t="shared" si="1"/>
        <v>9.6932390000000002</v>
      </c>
      <c r="AG26" s="31">
        <f t="shared" si="2"/>
        <v>9.2845180000000003</v>
      </c>
      <c r="AH26" s="32">
        <f t="shared" si="2"/>
        <v>8.7706119999999981</v>
      </c>
      <c r="AI26" s="31">
        <f t="shared" si="2"/>
        <v>9.3380679999999998</v>
      </c>
      <c r="AJ26" s="31">
        <f t="shared" si="2"/>
        <v>9.8749710000000004</v>
      </c>
      <c r="AK26" s="31">
        <f t="shared" si="2"/>
        <v>10.164845999999999</v>
      </c>
      <c r="AL26" s="31">
        <f t="shared" si="2"/>
        <v>10.416846999999999</v>
      </c>
      <c r="AM26" s="32">
        <f t="shared" si="2"/>
        <v>10.517818000000002</v>
      </c>
      <c r="AN26" s="31">
        <f t="shared" si="2"/>
        <v>10.646348</v>
      </c>
      <c r="AO26" s="32">
        <f t="shared" si="2"/>
        <v>11.022817999999999</v>
      </c>
      <c r="AP26" s="31">
        <f t="shared" si="2"/>
        <v>13.164275</v>
      </c>
      <c r="AQ26" s="32">
        <f t="shared" si="2"/>
        <v>17.154824000000001</v>
      </c>
      <c r="AR26" s="27" t="s">
        <v>69</v>
      </c>
    </row>
    <row r="27" spans="1:44">
      <c r="A27" s="30" t="s">
        <v>39</v>
      </c>
      <c r="B27" s="35"/>
      <c r="C27" s="35"/>
      <c r="D27" s="35"/>
      <c r="E27" s="35"/>
      <c r="F27" s="35"/>
      <c r="G27" s="35">
        <v>19.227930000000001</v>
      </c>
      <c r="H27" s="35">
        <v>19.702145000000002</v>
      </c>
      <c r="I27" s="35">
        <v>20.058914999999999</v>
      </c>
      <c r="J27" s="35">
        <v>20.92905</v>
      </c>
      <c r="K27" s="35">
        <v>22.028262000000002</v>
      </c>
      <c r="L27" s="35">
        <v>22.743742999999998</v>
      </c>
      <c r="M27" s="35">
        <v>23.608345</v>
      </c>
      <c r="N27" s="35">
        <v>23.383063</v>
      </c>
      <c r="O27" s="35">
        <v>22.721997000000002</v>
      </c>
      <c r="P27" s="35">
        <v>22.884302000000002</v>
      </c>
      <c r="Q27" s="35">
        <v>24.175189</v>
      </c>
      <c r="R27" s="35">
        <v>24.072196999999999</v>
      </c>
      <c r="S27" s="35">
        <v>24.182746999999999</v>
      </c>
      <c r="T27" s="35">
        <v>25.418264000000001</v>
      </c>
      <c r="U27" s="35">
        <v>27.304777000000001</v>
      </c>
      <c r="W27" s="30" t="s">
        <v>39</v>
      </c>
      <c r="X27" s="31" t="str">
        <f t="shared" si="1"/>
        <v/>
      </c>
      <c r="Y27" s="31" t="str">
        <f t="shared" si="1"/>
        <v/>
      </c>
      <c r="Z27" s="31" t="str">
        <f t="shared" si="1"/>
        <v/>
      </c>
      <c r="AA27" s="31" t="str">
        <f t="shared" si="1"/>
        <v/>
      </c>
      <c r="AB27" s="31" t="str">
        <f t="shared" si="1"/>
        <v/>
      </c>
      <c r="AC27" s="31">
        <f t="shared" si="1"/>
        <v>7.9832910000000004</v>
      </c>
      <c r="AD27" s="31">
        <f t="shared" si="1"/>
        <v>8.1587330000000016</v>
      </c>
      <c r="AE27" s="31">
        <f t="shared" si="1"/>
        <v>8.4889379999999992</v>
      </c>
      <c r="AF27" s="31">
        <f t="shared" si="1"/>
        <v>8.6622629999999994</v>
      </c>
      <c r="AG27" s="31">
        <f t="shared" si="2"/>
        <v>9.6671010000000024</v>
      </c>
      <c r="AH27" s="32">
        <f t="shared" si="2"/>
        <v>10.507231999999998</v>
      </c>
      <c r="AI27" s="31">
        <f t="shared" si="2"/>
        <v>10.671239</v>
      </c>
      <c r="AJ27" s="31">
        <f t="shared" si="2"/>
        <v>10.720124</v>
      </c>
      <c r="AK27" s="31">
        <f t="shared" si="2"/>
        <v>10.277310000000002</v>
      </c>
      <c r="AL27" s="31">
        <f t="shared" si="2"/>
        <v>10.460177000000002</v>
      </c>
      <c r="AM27" s="32">
        <f t="shared" si="2"/>
        <v>11.076241</v>
      </c>
      <c r="AN27" s="31">
        <f t="shared" si="2"/>
        <v>12.182869999999999</v>
      </c>
      <c r="AO27" s="32">
        <f t="shared" si="2"/>
        <v>12.153564999999999</v>
      </c>
      <c r="AP27" s="31">
        <f t="shared" si="2"/>
        <v>13.039949000000002</v>
      </c>
      <c r="AQ27" s="32">
        <f t="shared" si="2"/>
        <v>14.183085</v>
      </c>
      <c r="AR27" s="27" t="s">
        <v>69</v>
      </c>
    </row>
    <row r="28" spans="1:44">
      <c r="A28" s="30" t="s">
        <v>40</v>
      </c>
      <c r="B28" s="35">
        <v>19.271957</v>
      </c>
      <c r="C28" s="35">
        <v>20.394092000000001</v>
      </c>
      <c r="D28" s="35">
        <v>21.569548000000001</v>
      </c>
      <c r="E28" s="35">
        <v>23.049627000000001</v>
      </c>
      <c r="F28" s="35">
        <v>21.994451999999999</v>
      </c>
      <c r="G28" s="35">
        <v>20.93009</v>
      </c>
      <c r="H28" s="35">
        <v>20.937825</v>
      </c>
      <c r="I28" s="35">
        <v>20.288212000000001</v>
      </c>
      <c r="J28" s="35">
        <v>19.668410999999999</v>
      </c>
      <c r="K28" s="35">
        <v>19.252041999999999</v>
      </c>
      <c r="L28" s="35">
        <v>19.527895000000001</v>
      </c>
      <c r="M28" s="35">
        <v>19.228394999999999</v>
      </c>
      <c r="N28" s="35">
        <v>19.545728</v>
      </c>
      <c r="O28" s="35">
        <v>19.805569999999999</v>
      </c>
      <c r="P28" s="35">
        <v>19.855439000000001</v>
      </c>
      <c r="Q28" s="35">
        <v>20.082643000000001</v>
      </c>
      <c r="R28" s="35">
        <v>20.008682</v>
      </c>
      <c r="S28" s="35">
        <v>20.163544000000002</v>
      </c>
      <c r="T28" s="35">
        <v>21.612727</v>
      </c>
      <c r="U28" s="35">
        <v>24.499348000000001</v>
      </c>
      <c r="W28" s="30" t="s">
        <v>40</v>
      </c>
      <c r="X28" s="31">
        <f t="shared" si="1"/>
        <v>11.569031000000001</v>
      </c>
      <c r="Y28" s="31">
        <f t="shared" si="1"/>
        <v>12.525742000000001</v>
      </c>
      <c r="Z28" s="31">
        <f t="shared" si="1"/>
        <v>13.276960000000003</v>
      </c>
      <c r="AA28" s="31">
        <f t="shared" si="1"/>
        <v>14.292521000000001</v>
      </c>
      <c r="AB28" s="31">
        <f t="shared" si="1"/>
        <v>13.249947999999998</v>
      </c>
      <c r="AC28" s="31">
        <f t="shared" si="1"/>
        <v>12.227454999999999</v>
      </c>
      <c r="AD28" s="31">
        <f t="shared" si="1"/>
        <v>12.000171</v>
      </c>
      <c r="AE28" s="31">
        <f t="shared" si="1"/>
        <v>11.446054000000002</v>
      </c>
      <c r="AF28" s="31">
        <f t="shared" si="1"/>
        <v>10.896277</v>
      </c>
      <c r="AG28" s="31">
        <f t="shared" si="2"/>
        <v>10.62865</v>
      </c>
      <c r="AH28" s="32">
        <f t="shared" si="2"/>
        <v>11.753464000000001</v>
      </c>
      <c r="AI28" s="31">
        <f t="shared" si="2"/>
        <v>11.693614999999999</v>
      </c>
      <c r="AJ28" s="31">
        <f t="shared" si="2"/>
        <v>11.977032000000001</v>
      </c>
      <c r="AK28" s="31">
        <f t="shared" si="2"/>
        <v>12.168935000000001</v>
      </c>
      <c r="AL28" s="31">
        <f t="shared" si="2"/>
        <v>12.254862000000001</v>
      </c>
      <c r="AM28" s="32">
        <f t="shared" si="2"/>
        <v>12.40427</v>
      </c>
      <c r="AN28" s="31">
        <f t="shared" si="2"/>
        <v>12.332075000000001</v>
      </c>
      <c r="AO28" s="32">
        <f t="shared" si="2"/>
        <v>12.360423000000003</v>
      </c>
      <c r="AP28" s="31">
        <f t="shared" si="2"/>
        <v>13.327487000000001</v>
      </c>
      <c r="AQ28" s="32">
        <f t="shared" si="2"/>
        <v>15.321924000000001</v>
      </c>
      <c r="AR28" s="27" t="s">
        <v>69</v>
      </c>
    </row>
    <row r="29" spans="1:44">
      <c r="A29" s="30" t="s">
        <v>41</v>
      </c>
      <c r="B29" s="35">
        <v>25.943228000000001</v>
      </c>
      <c r="C29" s="35">
        <v>26.497744999999998</v>
      </c>
      <c r="D29" s="35">
        <v>27.239736000000001</v>
      </c>
      <c r="E29" s="35">
        <v>28.621641</v>
      </c>
      <c r="F29" s="35">
        <v>28.557148000000002</v>
      </c>
      <c r="G29" s="35">
        <v>28.664427</v>
      </c>
      <c r="H29" s="35">
        <v>29.095359999999999</v>
      </c>
      <c r="I29" s="35">
        <v>28.940200000000001</v>
      </c>
      <c r="J29" s="35">
        <v>28.572203999999999</v>
      </c>
      <c r="K29" s="35">
        <v>28.399512000000001</v>
      </c>
      <c r="L29" s="35">
        <v>27.723500000000001</v>
      </c>
      <c r="M29" s="35">
        <v>27.814553</v>
      </c>
      <c r="N29" s="35">
        <v>28.610738000000001</v>
      </c>
      <c r="O29" s="35">
        <v>29.158470000000001</v>
      </c>
      <c r="P29" s="35">
        <v>29.463782999999999</v>
      </c>
      <c r="Q29" s="35">
        <v>29.639403000000001</v>
      </c>
      <c r="R29" s="35">
        <v>29.391670000000001</v>
      </c>
      <c r="S29" s="35">
        <v>29.154691</v>
      </c>
      <c r="T29" s="35">
        <v>29.525736999999999</v>
      </c>
      <c r="U29" s="35">
        <v>31.630436</v>
      </c>
      <c r="W29" s="30" t="s">
        <v>41</v>
      </c>
      <c r="X29" s="31">
        <f t="shared" ref="X29:AM44" si="3">IF(B29&lt;&gt;"",B29-B77-B125,"")</f>
        <v>13.92774</v>
      </c>
      <c r="Y29" s="31">
        <f t="shared" si="3"/>
        <v>14.228464999999996</v>
      </c>
      <c r="Z29" s="31">
        <f t="shared" si="3"/>
        <v>14.628802</v>
      </c>
      <c r="AA29" s="31">
        <f t="shared" si="3"/>
        <v>15.354183999999998</v>
      </c>
      <c r="AB29" s="31">
        <f t="shared" si="3"/>
        <v>15.168475000000004</v>
      </c>
      <c r="AC29" s="31">
        <f t="shared" si="3"/>
        <v>15.101580999999999</v>
      </c>
      <c r="AD29" s="31">
        <f t="shared" si="3"/>
        <v>15.333373999999999</v>
      </c>
      <c r="AE29" s="31">
        <f t="shared" si="3"/>
        <v>15.107854000000003</v>
      </c>
      <c r="AF29" s="31">
        <f t="shared" si="3"/>
        <v>14.954065</v>
      </c>
      <c r="AG29" s="31">
        <f t="shared" si="2"/>
        <v>14.762427000000002</v>
      </c>
      <c r="AH29" s="32">
        <f t="shared" si="2"/>
        <v>14.545914999999999</v>
      </c>
      <c r="AI29" s="31">
        <f t="shared" si="2"/>
        <v>14.622491</v>
      </c>
      <c r="AJ29" s="31">
        <f t="shared" si="2"/>
        <v>15.513076</v>
      </c>
      <c r="AK29" s="31">
        <f t="shared" si="2"/>
        <v>15.904299000000002</v>
      </c>
      <c r="AL29" s="31">
        <f t="shared" si="2"/>
        <v>16.054241000000001</v>
      </c>
      <c r="AM29" s="32">
        <f t="shared" si="2"/>
        <v>16.039963000000004</v>
      </c>
      <c r="AN29" s="31">
        <f t="shared" si="2"/>
        <v>15.698005999999999</v>
      </c>
      <c r="AO29" s="32">
        <f t="shared" si="2"/>
        <v>15.400675000000003</v>
      </c>
      <c r="AP29" s="31">
        <f t="shared" si="2"/>
        <v>15.407360999999998</v>
      </c>
      <c r="AQ29" s="32">
        <f t="shared" si="2"/>
        <v>16.586002000000001</v>
      </c>
      <c r="AR29" s="27" t="s">
        <v>69</v>
      </c>
    </row>
    <row r="30" spans="1:44">
      <c r="A30" s="30" t="s">
        <v>42</v>
      </c>
      <c r="B30" s="35">
        <v>23.024245000000001</v>
      </c>
      <c r="C30" s="35">
        <v>23.382290000000001</v>
      </c>
      <c r="D30" s="35">
        <v>24.379847999999999</v>
      </c>
      <c r="E30" s="35">
        <v>24.558844000000001</v>
      </c>
      <c r="F30" s="35">
        <v>24.173639999999999</v>
      </c>
      <c r="G30" s="35">
        <v>23.246807</v>
      </c>
      <c r="H30" s="35">
        <v>23.416043999999999</v>
      </c>
      <c r="I30" s="35">
        <v>24.058167000000001</v>
      </c>
      <c r="J30" s="35">
        <v>23.728342999999999</v>
      </c>
      <c r="K30" s="35">
        <v>23.919273</v>
      </c>
      <c r="L30" s="35">
        <v>23.791298999999999</v>
      </c>
      <c r="M30" s="35">
        <v>23.956309000000001</v>
      </c>
      <c r="N30" s="35">
        <v>24.381774</v>
      </c>
      <c r="O30" s="35">
        <v>24.871911999999998</v>
      </c>
      <c r="P30" s="35">
        <v>25.094389</v>
      </c>
      <c r="Q30" s="35">
        <v>25.379380999999999</v>
      </c>
      <c r="R30" s="35">
        <v>25.599691</v>
      </c>
      <c r="S30" s="35">
        <v>25.496880000000001</v>
      </c>
      <c r="T30" s="35">
        <v>26.495422000000001</v>
      </c>
      <c r="U30" s="35">
        <v>28.413658999999999</v>
      </c>
      <c r="W30" s="30" t="s">
        <v>42</v>
      </c>
      <c r="X30" s="31">
        <f t="shared" si="3"/>
        <v>11.139486000000002</v>
      </c>
      <c r="Y30" s="31">
        <f t="shared" si="3"/>
        <v>11.258855000000001</v>
      </c>
      <c r="Z30" s="31">
        <f t="shared" si="3"/>
        <v>11.427092</v>
      </c>
      <c r="AA30" s="31">
        <f t="shared" si="3"/>
        <v>11.480092000000001</v>
      </c>
      <c r="AB30" s="31">
        <f t="shared" si="3"/>
        <v>11.158606999999998</v>
      </c>
      <c r="AC30" s="31">
        <f t="shared" si="3"/>
        <v>10.283861000000002</v>
      </c>
      <c r="AD30" s="31">
        <f t="shared" si="3"/>
        <v>10.454009999999998</v>
      </c>
      <c r="AE30" s="31">
        <f t="shared" si="3"/>
        <v>10.578426</v>
      </c>
      <c r="AF30" s="31">
        <f t="shared" si="3"/>
        <v>10.244726999999999</v>
      </c>
      <c r="AG30" s="31">
        <f t="shared" si="2"/>
        <v>10.370146</v>
      </c>
      <c r="AH30" s="32">
        <f t="shared" si="2"/>
        <v>10.400758999999999</v>
      </c>
      <c r="AI30" s="31">
        <f t="shared" si="2"/>
        <v>10.632138000000001</v>
      </c>
      <c r="AJ30" s="31">
        <f t="shared" si="2"/>
        <v>10.747471000000001</v>
      </c>
      <c r="AK30" s="31">
        <f t="shared" si="2"/>
        <v>10.869928999999999</v>
      </c>
      <c r="AL30" s="31">
        <f t="shared" si="2"/>
        <v>11.164758999999998</v>
      </c>
      <c r="AM30" s="32">
        <f t="shared" si="2"/>
        <v>11.411916999999999</v>
      </c>
      <c r="AN30" s="31">
        <f t="shared" si="2"/>
        <v>11.447393999999999</v>
      </c>
      <c r="AO30" s="32">
        <f t="shared" si="2"/>
        <v>11.131194000000001</v>
      </c>
      <c r="AP30" s="31">
        <f t="shared" si="2"/>
        <v>11.603743000000001</v>
      </c>
      <c r="AQ30" s="32">
        <f t="shared" si="2"/>
        <v>12.575818999999999</v>
      </c>
      <c r="AR30" s="27" t="s">
        <v>69</v>
      </c>
    </row>
    <row r="31" spans="1:44">
      <c r="A31" s="30" t="s">
        <v>43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>
        <v>14.614776000000001</v>
      </c>
      <c r="M31" s="35">
        <v>14.687097</v>
      </c>
      <c r="N31" s="35">
        <v>15.952162</v>
      </c>
      <c r="O31" s="35">
        <v>18.036079000000001</v>
      </c>
      <c r="P31" s="35">
        <v>17.763386000000001</v>
      </c>
      <c r="Q31" s="35">
        <v>17.967019000000001</v>
      </c>
      <c r="R31" s="35">
        <v>18.173632999999999</v>
      </c>
      <c r="S31" s="35">
        <v>17.836020000000001</v>
      </c>
      <c r="T31" s="35">
        <v>18.156732999999999</v>
      </c>
      <c r="U31" s="35">
        <v>20.572188000000001</v>
      </c>
      <c r="W31" s="30" t="s">
        <v>43</v>
      </c>
      <c r="X31" s="31" t="str">
        <f t="shared" si="3"/>
        <v/>
      </c>
      <c r="Y31" s="31" t="str">
        <f t="shared" si="3"/>
        <v/>
      </c>
      <c r="Z31" s="31" t="str">
        <f t="shared" si="3"/>
        <v/>
      </c>
      <c r="AA31" s="31" t="str">
        <f t="shared" si="3"/>
        <v/>
      </c>
      <c r="AB31" s="31" t="str">
        <f t="shared" si="3"/>
        <v/>
      </c>
      <c r="AC31" s="31" t="str">
        <f t="shared" si="3"/>
        <v/>
      </c>
      <c r="AD31" s="31" t="str">
        <f t="shared" si="3"/>
        <v/>
      </c>
      <c r="AE31" s="31" t="str">
        <f t="shared" si="3"/>
        <v/>
      </c>
      <c r="AF31" s="31" t="str">
        <f t="shared" si="3"/>
        <v/>
      </c>
      <c r="AG31" s="31" t="str">
        <f t="shared" si="2"/>
        <v/>
      </c>
      <c r="AH31" s="32">
        <f t="shared" si="2"/>
        <v>7.6536870000000015</v>
      </c>
      <c r="AI31" s="31">
        <f t="shared" si="2"/>
        <v>7.6521279999999994</v>
      </c>
      <c r="AJ31" s="31">
        <f t="shared" si="2"/>
        <v>8.0424150000000001</v>
      </c>
      <c r="AK31" s="31">
        <f t="shared" si="2"/>
        <v>8.8630870000000019</v>
      </c>
      <c r="AL31" s="31">
        <f t="shared" si="2"/>
        <v>8.3438230000000004</v>
      </c>
      <c r="AM31" s="32">
        <f t="shared" si="2"/>
        <v>8.6620050000000006</v>
      </c>
      <c r="AN31" s="31">
        <f t="shared" si="2"/>
        <v>9.032233999999999</v>
      </c>
      <c r="AO31" s="32">
        <f t="shared" si="2"/>
        <v>8.7298050000000025</v>
      </c>
      <c r="AP31" s="31">
        <f t="shared" si="2"/>
        <v>9.0113179999999993</v>
      </c>
      <c r="AQ31" s="32">
        <f t="shared" si="2"/>
        <v>10.465635000000001</v>
      </c>
      <c r="AR31" s="27" t="s">
        <v>69</v>
      </c>
    </row>
    <row r="32" spans="1:44">
      <c r="A32" s="30" t="s">
        <v>44</v>
      </c>
      <c r="B32" s="35"/>
      <c r="C32" s="35"/>
      <c r="D32" s="35"/>
      <c r="E32" s="35"/>
      <c r="F32" s="35"/>
      <c r="G32" s="35"/>
      <c r="H32" s="35"/>
      <c r="I32" s="35">
        <v>14.954158</v>
      </c>
      <c r="J32" s="35">
        <v>15.780479</v>
      </c>
      <c r="K32" s="35">
        <v>16.867819000000001</v>
      </c>
      <c r="L32" s="35">
        <v>15.263047</v>
      </c>
      <c r="M32" s="35">
        <v>14.353294999999999</v>
      </c>
      <c r="N32" s="35">
        <v>13.778191</v>
      </c>
      <c r="O32" s="35">
        <v>13.320484</v>
      </c>
      <c r="P32" s="35">
        <v>12.560364999999999</v>
      </c>
      <c r="Q32" s="35">
        <v>12.277398</v>
      </c>
      <c r="R32" s="35">
        <v>12.363313</v>
      </c>
      <c r="S32" s="35">
        <v>10.982587000000001</v>
      </c>
      <c r="T32" s="35">
        <v>12.467176</v>
      </c>
      <c r="U32" s="35">
        <v>16.632003999999998</v>
      </c>
      <c r="W32" s="30" t="s">
        <v>44</v>
      </c>
      <c r="X32" s="31" t="str">
        <f t="shared" si="3"/>
        <v/>
      </c>
      <c r="Y32" s="31" t="str">
        <f t="shared" si="3"/>
        <v/>
      </c>
      <c r="Z32" s="31" t="str">
        <f t="shared" si="3"/>
        <v/>
      </c>
      <c r="AA32" s="31" t="str">
        <f t="shared" si="3"/>
        <v/>
      </c>
      <c r="AB32" s="31" t="str">
        <f t="shared" si="3"/>
        <v/>
      </c>
      <c r="AC32" s="31" t="str">
        <f t="shared" si="3"/>
        <v/>
      </c>
      <c r="AD32" s="31" t="str">
        <f t="shared" si="3"/>
        <v/>
      </c>
      <c r="AE32" s="31">
        <f t="shared" si="3"/>
        <v>5.1110809999999987</v>
      </c>
      <c r="AF32" s="31">
        <f t="shared" si="3"/>
        <v>5.2106789999999998</v>
      </c>
      <c r="AG32" s="31">
        <f t="shared" si="2"/>
        <v>5.6640470000000018</v>
      </c>
      <c r="AH32" s="32">
        <f t="shared" si="2"/>
        <v>5.2205719999999998</v>
      </c>
      <c r="AI32" s="31">
        <f t="shared" si="2"/>
        <v>5.1759959999999996</v>
      </c>
      <c r="AJ32" s="31">
        <f t="shared" si="2"/>
        <v>4.9645049999999991</v>
      </c>
      <c r="AK32" s="31">
        <f t="shared" si="2"/>
        <v>5.169188000000001</v>
      </c>
      <c r="AL32" s="31">
        <f t="shared" si="2"/>
        <v>5.1914909999999992</v>
      </c>
      <c r="AM32" s="32">
        <f t="shared" si="2"/>
        <v>5.2741699999999998</v>
      </c>
      <c r="AN32" s="31">
        <f t="shared" si="2"/>
        <v>5.6398150000000005</v>
      </c>
      <c r="AO32" s="32">
        <f t="shared" si="2"/>
        <v>5.0001050000000005</v>
      </c>
      <c r="AP32" s="31">
        <f t="shared" si="2"/>
        <v>5.6310540000000007</v>
      </c>
      <c r="AQ32" s="32">
        <f t="shared" si="2"/>
        <v>7.3787859999999972</v>
      </c>
      <c r="AR32" s="27" t="s">
        <v>69</v>
      </c>
    </row>
    <row r="33" spans="1:44">
      <c r="A33" s="30" t="s">
        <v>45</v>
      </c>
      <c r="B33" s="35"/>
      <c r="C33" s="35"/>
      <c r="D33" s="35"/>
      <c r="E33" s="35"/>
      <c r="F33" s="35"/>
      <c r="G33" s="35"/>
      <c r="H33" s="35">
        <v>12.716934</v>
      </c>
      <c r="I33" s="35">
        <v>13.320223</v>
      </c>
      <c r="J33" s="35">
        <v>14.662330000000001</v>
      </c>
      <c r="K33" s="35">
        <v>0</v>
      </c>
      <c r="L33" s="35">
        <v>15.245854</v>
      </c>
      <c r="M33" s="35">
        <v>14.275213000000001</v>
      </c>
      <c r="N33" s="35">
        <v>13.611682</v>
      </c>
      <c r="O33" s="35">
        <v>13.072015</v>
      </c>
      <c r="P33" s="35">
        <v>12.950817000000001</v>
      </c>
      <c r="Q33" s="35">
        <v>12.82878</v>
      </c>
      <c r="R33" s="35">
        <v>12.919734</v>
      </c>
      <c r="S33" s="35">
        <v>14.005404</v>
      </c>
      <c r="T33" s="35">
        <v>15.616034000000001</v>
      </c>
      <c r="U33" s="35">
        <v>20.638625000000001</v>
      </c>
      <c r="W33" s="30" t="s">
        <v>45</v>
      </c>
      <c r="X33" s="31" t="str">
        <f t="shared" si="3"/>
        <v/>
      </c>
      <c r="Y33" s="31" t="str">
        <f t="shared" si="3"/>
        <v/>
      </c>
      <c r="Z33" s="31" t="str">
        <f t="shared" si="3"/>
        <v/>
      </c>
      <c r="AA33" s="31" t="str">
        <f t="shared" si="3"/>
        <v/>
      </c>
      <c r="AB33" s="31" t="str">
        <f t="shared" si="3"/>
        <v/>
      </c>
      <c r="AC33" s="31" t="str">
        <f t="shared" si="3"/>
        <v/>
      </c>
      <c r="AD33" s="31">
        <f t="shared" si="3"/>
        <v>6.2444949999999997</v>
      </c>
      <c r="AE33" s="31">
        <f t="shared" si="3"/>
        <v>6.4979750000000012</v>
      </c>
      <c r="AF33" s="31">
        <f t="shared" si="3"/>
        <v>7.1687540000000007</v>
      </c>
      <c r="AG33" s="31">
        <f t="shared" si="2"/>
        <v>0</v>
      </c>
      <c r="AH33" s="32">
        <f t="shared" si="2"/>
        <v>7.2414879999999995</v>
      </c>
      <c r="AI33" s="31">
        <f t="shared" si="2"/>
        <v>6.9327829999999997</v>
      </c>
      <c r="AJ33" s="31">
        <f t="shared" si="2"/>
        <v>6.6499360000000003</v>
      </c>
      <c r="AK33" s="31">
        <f t="shared" si="2"/>
        <v>6.3964550000000004</v>
      </c>
      <c r="AL33" s="31">
        <f t="shared" si="2"/>
        <v>6.2880800000000008</v>
      </c>
      <c r="AM33" s="32">
        <f t="shared" si="2"/>
        <v>6.2498620000000003</v>
      </c>
      <c r="AN33" s="31">
        <f t="shared" si="2"/>
        <v>6.5502590000000005</v>
      </c>
      <c r="AO33" s="32">
        <f t="shared" si="2"/>
        <v>6.8040910000000006</v>
      </c>
      <c r="AP33" s="31">
        <f t="shared" si="2"/>
        <v>7.3491450000000009</v>
      </c>
      <c r="AQ33" s="32">
        <f t="shared" si="2"/>
        <v>9.4397800000000025</v>
      </c>
      <c r="AR33" s="27" t="s">
        <v>69</v>
      </c>
    </row>
    <row r="34" spans="1:44">
      <c r="A34" s="30" t="s">
        <v>46</v>
      </c>
      <c r="B34" s="35">
        <v>20.572797999999999</v>
      </c>
      <c r="C34" s="35">
        <v>21.247686000000002</v>
      </c>
      <c r="D34" s="35">
        <v>21.666076</v>
      </c>
      <c r="E34" s="35">
        <v>22.483197000000001</v>
      </c>
      <c r="F34" s="35">
        <v>22.126963</v>
      </c>
      <c r="G34" s="35">
        <v>20.008735999999999</v>
      </c>
      <c r="H34" s="35">
        <v>20.403758</v>
      </c>
      <c r="I34" s="35">
        <v>20.742903999999999</v>
      </c>
      <c r="J34" s="35">
        <v>20.415858</v>
      </c>
      <c r="K34" s="35">
        <v>19.822194</v>
      </c>
      <c r="L34" s="35">
        <v>18.849485999999999</v>
      </c>
      <c r="M34" s="35">
        <v>20.462602</v>
      </c>
      <c r="N34" s="35">
        <v>21.154620000000001</v>
      </c>
      <c r="O34" s="35">
        <v>21.718723000000001</v>
      </c>
      <c r="P34" s="35">
        <v>21.893180999999998</v>
      </c>
      <c r="Q34" s="35">
        <v>21.27047</v>
      </c>
      <c r="R34" s="35">
        <v>20.007376000000001</v>
      </c>
      <c r="S34" s="35">
        <v>18.959945999999999</v>
      </c>
      <c r="T34" s="35">
        <v>19.884062</v>
      </c>
      <c r="U34" s="35">
        <v>22.711756000000001</v>
      </c>
      <c r="W34" s="30" t="s">
        <v>46</v>
      </c>
      <c r="X34" s="31">
        <f t="shared" si="3"/>
        <v>9.6323319999999981</v>
      </c>
      <c r="Y34" s="31">
        <f t="shared" si="3"/>
        <v>9.8702100000000002</v>
      </c>
      <c r="Z34" s="31">
        <f t="shared" si="3"/>
        <v>10.092492</v>
      </c>
      <c r="AA34" s="31">
        <f t="shared" si="3"/>
        <v>10.580164</v>
      </c>
      <c r="AB34" s="31">
        <f t="shared" si="3"/>
        <v>10.074854999999999</v>
      </c>
      <c r="AC34" s="31">
        <f t="shared" si="3"/>
        <v>9.1406519999999993</v>
      </c>
      <c r="AD34" s="31">
        <f t="shared" si="3"/>
        <v>9.5779479999999992</v>
      </c>
      <c r="AE34" s="31">
        <f t="shared" si="3"/>
        <v>9.688502999999999</v>
      </c>
      <c r="AF34" s="31">
        <f t="shared" si="3"/>
        <v>9.3399789999999996</v>
      </c>
      <c r="AG34" s="31">
        <f t="shared" si="2"/>
        <v>9.4032230000000006</v>
      </c>
      <c r="AH34" s="32">
        <f t="shared" si="2"/>
        <v>8.7724879999999992</v>
      </c>
      <c r="AI34" s="31">
        <f t="shared" si="2"/>
        <v>11.844163</v>
      </c>
      <c r="AJ34" s="31">
        <f t="shared" si="2"/>
        <v>12.070747000000001</v>
      </c>
      <c r="AK34" s="31">
        <f t="shared" si="2"/>
        <v>12.230754999999998</v>
      </c>
      <c r="AL34" s="31">
        <f t="shared" si="2"/>
        <v>12.447742999999997</v>
      </c>
      <c r="AM34" s="32">
        <f t="shared" si="2"/>
        <v>12.082325000000001</v>
      </c>
      <c r="AN34" s="31">
        <f t="shared" si="2"/>
        <v>11.269445999999999</v>
      </c>
      <c r="AO34" s="32">
        <f t="shared" si="2"/>
        <v>10.620523</v>
      </c>
      <c r="AP34" s="31">
        <f t="shared" si="2"/>
        <v>10.621057</v>
      </c>
      <c r="AQ34" s="32">
        <f t="shared" si="2"/>
        <v>12.473609000000003</v>
      </c>
      <c r="AR34" s="27" t="s">
        <v>69</v>
      </c>
    </row>
    <row r="35" spans="1:44">
      <c r="A35" s="30" t="s">
        <v>47</v>
      </c>
      <c r="B35" s="35"/>
      <c r="C35" s="35"/>
      <c r="D35" s="35"/>
      <c r="E35" s="35"/>
      <c r="F35" s="35"/>
      <c r="G35" s="35"/>
      <c r="H35" s="35"/>
      <c r="I35" s="35"/>
      <c r="J35" s="35"/>
      <c r="K35" s="35">
        <v>20.211268</v>
      </c>
      <c r="L35" s="35">
        <v>19.546596000000001</v>
      </c>
      <c r="M35" s="35">
        <v>19.077857000000002</v>
      </c>
      <c r="N35" s="35">
        <v>20.016071</v>
      </c>
      <c r="O35" s="35">
        <v>20.889849999999999</v>
      </c>
      <c r="P35" s="35">
        <v>20.365656999999999</v>
      </c>
      <c r="Q35" s="35">
        <v>21.45797</v>
      </c>
      <c r="R35" s="35">
        <v>21.997558000000001</v>
      </c>
      <c r="S35" s="35">
        <v>22.261275999999999</v>
      </c>
      <c r="T35" s="35">
        <v>22.452318000000002</v>
      </c>
      <c r="U35" s="35">
        <v>22.966290999999998</v>
      </c>
      <c r="W35" s="30" t="s">
        <v>47</v>
      </c>
      <c r="X35" s="31" t="str">
        <f t="shared" si="3"/>
        <v/>
      </c>
      <c r="Y35" s="31" t="str">
        <f t="shared" si="3"/>
        <v/>
      </c>
      <c r="Z35" s="31" t="str">
        <f t="shared" si="3"/>
        <v/>
      </c>
      <c r="AA35" s="31" t="str">
        <f t="shared" si="3"/>
        <v/>
      </c>
      <c r="AB35" s="31" t="str">
        <f t="shared" si="3"/>
        <v/>
      </c>
      <c r="AC35" s="31" t="str">
        <f t="shared" si="3"/>
        <v/>
      </c>
      <c r="AD35" s="31" t="str">
        <f t="shared" si="3"/>
        <v/>
      </c>
      <c r="AE35" s="31" t="str">
        <f t="shared" si="3"/>
        <v/>
      </c>
      <c r="AF35" s="31" t="str">
        <f t="shared" si="3"/>
        <v/>
      </c>
      <c r="AG35" s="31">
        <f t="shared" si="2"/>
        <v>10.389859</v>
      </c>
      <c r="AH35" s="32">
        <f t="shared" si="2"/>
        <v>9.9779429999999998</v>
      </c>
      <c r="AI35" s="31">
        <f t="shared" si="2"/>
        <v>9.6140840000000019</v>
      </c>
      <c r="AJ35" s="31">
        <f t="shared" si="2"/>
        <v>9.980144000000001</v>
      </c>
      <c r="AK35" s="31">
        <f t="shared" si="2"/>
        <v>10.674962999999998</v>
      </c>
      <c r="AL35" s="31">
        <f t="shared" si="2"/>
        <v>10.432338999999999</v>
      </c>
      <c r="AM35" s="32">
        <f t="shared" si="2"/>
        <v>11.095970999999999</v>
      </c>
      <c r="AN35" s="31">
        <f t="shared" si="2"/>
        <v>11.171174000000002</v>
      </c>
      <c r="AO35" s="32">
        <f t="shared" si="2"/>
        <v>11.000819999999997</v>
      </c>
      <c r="AP35" s="31">
        <f t="shared" si="2"/>
        <v>10.748916000000001</v>
      </c>
      <c r="AQ35" s="32">
        <f t="shared" si="2"/>
        <v>10.839885999999998</v>
      </c>
      <c r="AR35" s="27" t="s">
        <v>69</v>
      </c>
    </row>
    <row r="36" spans="1:44">
      <c r="A36" s="30" t="s">
        <v>48</v>
      </c>
      <c r="B36" s="35"/>
      <c r="C36" s="35"/>
      <c r="D36" s="35"/>
      <c r="E36" s="35"/>
      <c r="F36" s="35"/>
      <c r="G36" s="35">
        <v>15.837424</v>
      </c>
      <c r="H36" s="35">
        <v>17.157011000000001</v>
      </c>
      <c r="I36" s="35">
        <v>17.713636000000001</v>
      </c>
      <c r="J36" s="35">
        <v>17.673479</v>
      </c>
      <c r="K36" s="35">
        <v>17.555561999999998</v>
      </c>
      <c r="L36" s="35">
        <v>16.329222999999999</v>
      </c>
      <c r="M36" s="35">
        <v>17.191782</v>
      </c>
      <c r="N36" s="35">
        <v>17.317209999999999</v>
      </c>
      <c r="O36" s="35">
        <v>17.668626</v>
      </c>
      <c r="P36" s="35">
        <v>18.354081999999998</v>
      </c>
      <c r="Q36" s="35">
        <v>18.199739999999998</v>
      </c>
      <c r="R36" s="35">
        <v>18.136237999999999</v>
      </c>
      <c r="S36" s="35">
        <v>17.821857000000001</v>
      </c>
      <c r="T36" s="35">
        <v>18.251546999999999</v>
      </c>
      <c r="U36" s="35">
        <v>19.758711000000002</v>
      </c>
      <c r="W36" s="30" t="s">
        <v>48</v>
      </c>
      <c r="X36" s="31" t="str">
        <f t="shared" si="3"/>
        <v/>
      </c>
      <c r="Y36" s="31" t="str">
        <f t="shared" si="3"/>
        <v/>
      </c>
      <c r="Z36" s="31" t="str">
        <f t="shared" si="3"/>
        <v/>
      </c>
      <c r="AA36" s="31" t="str">
        <f t="shared" si="3"/>
        <v/>
      </c>
      <c r="AB36" s="31" t="str">
        <f t="shared" si="3"/>
        <v/>
      </c>
      <c r="AC36" s="31">
        <f t="shared" si="3"/>
        <v>7.5261230000000001</v>
      </c>
      <c r="AD36" s="31">
        <f t="shared" si="3"/>
        <v>8.2337630000000015</v>
      </c>
      <c r="AE36" s="31">
        <f t="shared" si="3"/>
        <v>8.8910879999999999</v>
      </c>
      <c r="AF36" s="31">
        <f t="shared" si="3"/>
        <v>8.9127740000000006</v>
      </c>
      <c r="AG36" s="31">
        <f t="shared" si="2"/>
        <v>8.8717189999999988</v>
      </c>
      <c r="AH36" s="32">
        <f t="shared" si="2"/>
        <v>8.3101149999999979</v>
      </c>
      <c r="AI36" s="31">
        <f t="shared" si="2"/>
        <v>8.6473860000000009</v>
      </c>
      <c r="AJ36" s="31">
        <f t="shared" si="2"/>
        <v>8.9466619999999999</v>
      </c>
      <c r="AK36" s="31">
        <f t="shared" si="2"/>
        <v>9.3642819999999993</v>
      </c>
      <c r="AL36" s="31">
        <f t="shared" si="2"/>
        <v>9.8605049999999963</v>
      </c>
      <c r="AM36" s="32">
        <f t="shared" si="2"/>
        <v>9.5623669999999965</v>
      </c>
      <c r="AN36" s="31">
        <f t="shared" si="2"/>
        <v>9.3764899999999987</v>
      </c>
      <c r="AO36" s="32">
        <f t="shared" si="2"/>
        <v>9.2045960000000022</v>
      </c>
      <c r="AP36" s="31">
        <f t="shared" si="2"/>
        <v>9.2704509999999978</v>
      </c>
      <c r="AQ36" s="32">
        <f t="shared" si="2"/>
        <v>10.013343000000003</v>
      </c>
      <c r="AR36" s="27" t="s">
        <v>69</v>
      </c>
    </row>
    <row r="37" spans="1:44">
      <c r="A37" s="30" t="s">
        <v>49</v>
      </c>
      <c r="B37" s="35">
        <v>29.638033</v>
      </c>
      <c r="C37" s="35">
        <v>29.602180000000001</v>
      </c>
      <c r="D37" s="35">
        <v>30.072565000000001</v>
      </c>
      <c r="E37" s="35">
        <v>30.417223</v>
      </c>
      <c r="F37" s="35">
        <v>29.543251000000001</v>
      </c>
      <c r="G37" s="35">
        <v>28.911249999999999</v>
      </c>
      <c r="H37" s="35">
        <v>28.016286999999998</v>
      </c>
      <c r="I37" s="35">
        <v>26.952448</v>
      </c>
      <c r="J37" s="35">
        <v>26.081862000000001</v>
      </c>
      <c r="K37" s="35">
        <v>25.445955999999999</v>
      </c>
      <c r="L37" s="35">
        <v>24.721264999999999</v>
      </c>
      <c r="M37" s="35">
        <v>24.778047999999998</v>
      </c>
      <c r="N37" s="35">
        <v>25.834992</v>
      </c>
      <c r="O37" s="35">
        <v>26.496556000000002</v>
      </c>
      <c r="P37" s="35">
        <v>26.448948000000001</v>
      </c>
      <c r="Q37" s="35">
        <v>25.993023000000001</v>
      </c>
      <c r="R37" s="35">
        <v>27.003457999999998</v>
      </c>
      <c r="S37" s="35">
        <v>26.687163999999999</v>
      </c>
      <c r="T37" s="35">
        <v>26.945184000000001</v>
      </c>
      <c r="U37" s="35">
        <v>29.687557000000002</v>
      </c>
      <c r="W37" s="30" t="s">
        <v>49</v>
      </c>
      <c r="X37" s="31">
        <f t="shared" si="3"/>
        <v>18.473844</v>
      </c>
      <c r="Y37" s="31">
        <f t="shared" si="3"/>
        <v>18.554278</v>
      </c>
      <c r="Z37" s="31">
        <f t="shared" si="3"/>
        <v>18.973396000000001</v>
      </c>
      <c r="AA37" s="31">
        <f t="shared" si="3"/>
        <v>19.232011000000004</v>
      </c>
      <c r="AB37" s="31">
        <f t="shared" si="3"/>
        <v>18.853331000000001</v>
      </c>
      <c r="AC37" s="31">
        <f t="shared" si="3"/>
        <v>18.225175</v>
      </c>
      <c r="AD37" s="31">
        <f t="shared" si="3"/>
        <v>17.343002999999996</v>
      </c>
      <c r="AE37" s="31">
        <f t="shared" si="3"/>
        <v>16.296394000000003</v>
      </c>
      <c r="AF37" s="31">
        <f t="shared" si="3"/>
        <v>15.618717999999998</v>
      </c>
      <c r="AG37" s="31">
        <f t="shared" si="2"/>
        <v>15.086445999999999</v>
      </c>
      <c r="AH37" s="32">
        <f t="shared" si="2"/>
        <v>14.434395</v>
      </c>
      <c r="AI37" s="31">
        <f t="shared" si="2"/>
        <v>14.682253999999999</v>
      </c>
      <c r="AJ37" s="31">
        <f t="shared" si="2"/>
        <v>15.316822</v>
      </c>
      <c r="AK37" s="31">
        <f t="shared" si="2"/>
        <v>15.819433999999999</v>
      </c>
      <c r="AL37" s="31">
        <f t="shared" si="2"/>
        <v>15.500302000000003</v>
      </c>
      <c r="AM37" s="32">
        <f t="shared" si="2"/>
        <v>15.016546999999999</v>
      </c>
      <c r="AN37" s="31">
        <f t="shared" si="2"/>
        <v>16.029328999999997</v>
      </c>
      <c r="AO37" s="32">
        <f t="shared" si="2"/>
        <v>15.486914999999998</v>
      </c>
      <c r="AP37" s="31">
        <f t="shared" si="2"/>
        <v>16.112374000000003</v>
      </c>
      <c r="AQ37" s="32">
        <f t="shared" si="2"/>
        <v>17.94623</v>
      </c>
      <c r="AR37" s="27" t="s">
        <v>69</v>
      </c>
    </row>
    <row r="38" spans="1:44">
      <c r="A38" s="30" t="s">
        <v>50</v>
      </c>
      <c r="B38" s="35">
        <v>25.286809999999999</v>
      </c>
      <c r="C38" s="35">
        <v>25.531711000000001</v>
      </c>
      <c r="D38" s="35">
        <v>26.166197</v>
      </c>
      <c r="E38" s="35">
        <v>27.401237999999999</v>
      </c>
      <c r="F38" s="35">
        <v>28.192685999999998</v>
      </c>
      <c r="G38" s="35">
        <v>27.973239</v>
      </c>
      <c r="H38" s="35">
        <v>28.008778</v>
      </c>
      <c r="I38" s="35">
        <v>27.768526999999999</v>
      </c>
      <c r="J38" s="35">
        <v>27.481849</v>
      </c>
      <c r="K38" s="35">
        <v>27.992260999999999</v>
      </c>
      <c r="L38" s="35">
        <v>27.43938</v>
      </c>
      <c r="M38" s="35">
        <v>27.738282999999999</v>
      </c>
      <c r="N38" s="35">
        <v>28.116067000000001</v>
      </c>
      <c r="O38" s="35">
        <v>28.532271000000001</v>
      </c>
      <c r="P38" s="35">
        <v>28.232184</v>
      </c>
      <c r="Q38" s="35">
        <v>27.801960000000001</v>
      </c>
      <c r="R38" s="35">
        <v>27.404152</v>
      </c>
      <c r="S38" s="35">
        <v>26.918955</v>
      </c>
      <c r="T38" s="35">
        <v>27.545967000000001</v>
      </c>
      <c r="U38" s="35">
        <v>29.871231999999999</v>
      </c>
      <c r="W38" s="30" t="s">
        <v>50</v>
      </c>
      <c r="X38" s="31">
        <f t="shared" si="3"/>
        <v>13.312380999999998</v>
      </c>
      <c r="Y38" s="31">
        <f t="shared" si="3"/>
        <v>13.489161000000003</v>
      </c>
      <c r="Z38" s="31">
        <f t="shared" si="3"/>
        <v>13.783521</v>
      </c>
      <c r="AA38" s="31">
        <f t="shared" si="3"/>
        <v>14.319078000000001</v>
      </c>
      <c r="AB38" s="31">
        <f t="shared" si="3"/>
        <v>14.440761</v>
      </c>
      <c r="AC38" s="31">
        <f t="shared" si="3"/>
        <v>14.426675000000001</v>
      </c>
      <c r="AD38" s="31">
        <f t="shared" si="3"/>
        <v>14.436749000000001</v>
      </c>
      <c r="AE38" s="31">
        <f t="shared" si="3"/>
        <v>14.299441999999999</v>
      </c>
      <c r="AF38" s="31">
        <f t="shared" si="3"/>
        <v>14.251203</v>
      </c>
      <c r="AG38" s="31">
        <f t="shared" si="2"/>
        <v>14.430910999999998</v>
      </c>
      <c r="AH38" s="32">
        <f t="shared" si="2"/>
        <v>13.618547999999999</v>
      </c>
      <c r="AI38" s="31">
        <f t="shared" si="2"/>
        <v>13.719390000000001</v>
      </c>
      <c r="AJ38" s="31">
        <f t="shared" si="2"/>
        <v>13.876062000000001</v>
      </c>
      <c r="AK38" s="31">
        <f t="shared" si="2"/>
        <v>13.989740000000003</v>
      </c>
      <c r="AL38" s="31">
        <f t="shared" si="2"/>
        <v>13.836099000000001</v>
      </c>
      <c r="AM38" s="32">
        <f t="shared" si="2"/>
        <v>13.547222000000001</v>
      </c>
      <c r="AN38" s="31">
        <f t="shared" si="2"/>
        <v>13.250218999999998</v>
      </c>
      <c r="AO38" s="32">
        <f t="shared" si="2"/>
        <v>12.929463</v>
      </c>
      <c r="AP38" s="31">
        <f t="shared" si="2"/>
        <v>13.09965</v>
      </c>
      <c r="AQ38" s="32">
        <f t="shared" si="2"/>
        <v>14.146273999999998</v>
      </c>
      <c r="AR38" s="27" t="s">
        <v>69</v>
      </c>
    </row>
    <row r="39" spans="1:44">
      <c r="A39" s="30" t="s">
        <v>51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>
        <v>19.131737000000001</v>
      </c>
      <c r="M39" s="35">
        <v>20.490831</v>
      </c>
      <c r="N39" s="35">
        <v>20.686786999999999</v>
      </c>
      <c r="O39" s="35">
        <v>20.709658000000001</v>
      </c>
      <c r="P39" s="35">
        <v>19.677997999999999</v>
      </c>
      <c r="Q39" s="35">
        <v>19.230639</v>
      </c>
      <c r="R39" s="35">
        <v>18.967559000000001</v>
      </c>
      <c r="S39" s="35">
        <v>17.785838999999999</v>
      </c>
      <c r="T39" s="35">
        <v>18.216771999999999</v>
      </c>
      <c r="U39" s="35">
        <v>19.374683999999998</v>
      </c>
      <c r="W39" s="30" t="s">
        <v>51</v>
      </c>
      <c r="X39" s="31" t="str">
        <f t="shared" si="3"/>
        <v/>
      </c>
      <c r="Y39" s="31" t="str">
        <f t="shared" si="3"/>
        <v/>
      </c>
      <c r="Z39" s="31" t="str">
        <f t="shared" si="3"/>
        <v/>
      </c>
      <c r="AA39" s="31" t="str">
        <f t="shared" si="3"/>
        <v/>
      </c>
      <c r="AB39" s="31" t="str">
        <f t="shared" si="3"/>
        <v/>
      </c>
      <c r="AC39" s="31" t="str">
        <f t="shared" si="3"/>
        <v/>
      </c>
      <c r="AD39" s="31" t="str">
        <f t="shared" si="3"/>
        <v/>
      </c>
      <c r="AE39" s="31" t="str">
        <f t="shared" si="3"/>
        <v/>
      </c>
      <c r="AF39" s="31" t="str">
        <f t="shared" si="3"/>
        <v/>
      </c>
      <c r="AG39" s="31" t="str">
        <f t="shared" si="2"/>
        <v/>
      </c>
      <c r="AH39" s="32">
        <f t="shared" si="2"/>
        <v>9.6703350000000015</v>
      </c>
      <c r="AI39" s="31">
        <f t="shared" si="2"/>
        <v>10.223378</v>
      </c>
      <c r="AJ39" s="31">
        <f t="shared" si="2"/>
        <v>10.211523999999999</v>
      </c>
      <c r="AK39" s="31">
        <f t="shared" si="2"/>
        <v>10.142125000000002</v>
      </c>
      <c r="AL39" s="31">
        <f t="shared" si="2"/>
        <v>9.2447469999999985</v>
      </c>
      <c r="AM39" s="32">
        <f t="shared" si="2"/>
        <v>9.1067110000000007</v>
      </c>
      <c r="AN39" s="31">
        <f t="shared" si="2"/>
        <v>8.7619160000000011</v>
      </c>
      <c r="AO39" s="32">
        <f t="shared" si="2"/>
        <v>8.2684049999999996</v>
      </c>
      <c r="AP39" s="31">
        <f t="shared" si="2"/>
        <v>8.6063399999999994</v>
      </c>
      <c r="AQ39" s="32">
        <f t="shared" si="2"/>
        <v>8.7981389999999973</v>
      </c>
      <c r="AR39" s="27" t="s">
        <v>69</v>
      </c>
    </row>
    <row r="40" spans="1:44">
      <c r="A40" s="30" t="s">
        <v>52</v>
      </c>
      <c r="B40" s="35"/>
      <c r="C40" s="35"/>
      <c r="D40" s="35"/>
      <c r="E40" s="35"/>
      <c r="F40" s="35"/>
      <c r="G40" s="35">
        <v>18.492557000000001</v>
      </c>
      <c r="H40" s="35">
        <v>17.652923999999999</v>
      </c>
      <c r="I40" s="35">
        <v>17.430872999999998</v>
      </c>
      <c r="J40" s="35">
        <v>17.714303999999998</v>
      </c>
      <c r="K40" s="35">
        <v>18.044243000000002</v>
      </c>
      <c r="L40" s="35">
        <v>18.676041000000001</v>
      </c>
      <c r="M40" s="35">
        <v>19.2591</v>
      </c>
      <c r="N40" s="35">
        <v>20.976645000000001</v>
      </c>
      <c r="O40" s="35">
        <v>21.657397</v>
      </c>
      <c r="P40" s="35">
        <v>22.328761</v>
      </c>
      <c r="Q40" s="35">
        <v>22.967994000000001</v>
      </c>
      <c r="R40" s="35">
        <v>23.091944999999999</v>
      </c>
      <c r="S40" s="35">
        <v>22.571887</v>
      </c>
      <c r="T40" s="35">
        <v>23.171194</v>
      </c>
      <c r="U40" s="35">
        <v>25.612203000000001</v>
      </c>
      <c r="W40" s="30" t="s">
        <v>52</v>
      </c>
      <c r="X40" s="31" t="str">
        <f t="shared" si="3"/>
        <v/>
      </c>
      <c r="Y40" s="31" t="str">
        <f t="shared" si="3"/>
        <v/>
      </c>
      <c r="Z40" s="31" t="str">
        <f t="shared" si="3"/>
        <v/>
      </c>
      <c r="AA40" s="31" t="str">
        <f t="shared" si="3"/>
        <v/>
      </c>
      <c r="AB40" s="31" t="str">
        <f t="shared" si="3"/>
        <v/>
      </c>
      <c r="AC40" s="31">
        <f t="shared" si="3"/>
        <v>11.188406000000001</v>
      </c>
      <c r="AD40" s="31">
        <f t="shared" si="3"/>
        <v>10.204787</v>
      </c>
      <c r="AE40" s="31">
        <f t="shared" si="3"/>
        <v>10.112227999999998</v>
      </c>
      <c r="AF40" s="31">
        <f t="shared" si="3"/>
        <v>10.267337999999999</v>
      </c>
      <c r="AG40" s="31">
        <f t="shared" si="2"/>
        <v>10.329045000000002</v>
      </c>
      <c r="AH40" s="32">
        <f t="shared" si="2"/>
        <v>10.642827000000002</v>
      </c>
      <c r="AI40" s="31">
        <f t="shared" si="2"/>
        <v>10.729334</v>
      </c>
      <c r="AJ40" s="31">
        <f t="shared" si="2"/>
        <v>11.523334000000002</v>
      </c>
      <c r="AK40" s="31">
        <f t="shared" si="2"/>
        <v>11.735344999999999</v>
      </c>
      <c r="AL40" s="31">
        <f t="shared" si="2"/>
        <v>12.191707000000001</v>
      </c>
      <c r="AM40" s="32">
        <f t="shared" si="2"/>
        <v>12.311105000000001</v>
      </c>
      <c r="AN40" s="31">
        <f t="shared" si="2"/>
        <v>12.17516</v>
      </c>
      <c r="AO40" s="32">
        <f t="shared" si="2"/>
        <v>11.690881000000001</v>
      </c>
      <c r="AP40" s="31">
        <f t="shared" si="2"/>
        <v>11.643575999999999</v>
      </c>
      <c r="AQ40" s="32">
        <f t="shared" si="2"/>
        <v>12.968900000000001</v>
      </c>
      <c r="AR40" s="27" t="s">
        <v>69</v>
      </c>
    </row>
    <row r="41" spans="1:44">
      <c r="A41" s="30" t="s">
        <v>53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>
        <v>12.70407</v>
      </c>
      <c r="M41" s="35">
        <v>12.512689999999999</v>
      </c>
      <c r="N41" s="35">
        <v>13.308087</v>
      </c>
      <c r="O41" s="35">
        <v>12.770762</v>
      </c>
      <c r="P41" s="35">
        <v>12.524061</v>
      </c>
      <c r="Q41" s="35">
        <v>13.202161</v>
      </c>
      <c r="R41" s="35">
        <v>12.448244000000001</v>
      </c>
      <c r="S41" s="35">
        <v>13.192411999999999</v>
      </c>
      <c r="T41" s="35">
        <v>14.066243999999999</v>
      </c>
      <c r="U41" s="35">
        <v>16.877638000000001</v>
      </c>
      <c r="W41" s="30" t="s">
        <v>53</v>
      </c>
      <c r="X41" s="31" t="str">
        <f t="shared" si="3"/>
        <v/>
      </c>
      <c r="Y41" s="31" t="str">
        <f t="shared" si="3"/>
        <v/>
      </c>
      <c r="Z41" s="31" t="str">
        <f t="shared" si="3"/>
        <v/>
      </c>
      <c r="AA41" s="31" t="str">
        <f t="shared" si="3"/>
        <v/>
      </c>
      <c r="AB41" s="31" t="str">
        <f t="shared" si="3"/>
        <v/>
      </c>
      <c r="AC41" s="31" t="str">
        <f t="shared" si="3"/>
        <v/>
      </c>
      <c r="AD41" s="31" t="str">
        <f t="shared" si="3"/>
        <v/>
      </c>
      <c r="AE41" s="31" t="str">
        <f t="shared" si="3"/>
        <v/>
      </c>
      <c r="AF41" s="31" t="str">
        <f t="shared" si="3"/>
        <v/>
      </c>
      <c r="AG41" s="31" t="str">
        <f t="shared" si="3"/>
        <v/>
      </c>
      <c r="AH41" s="32">
        <f t="shared" si="3"/>
        <v>5.9399139999999999</v>
      </c>
      <c r="AI41" s="31">
        <f t="shared" si="3"/>
        <v>5.654882999999999</v>
      </c>
      <c r="AJ41" s="31">
        <f t="shared" si="3"/>
        <v>5.8871359999999999</v>
      </c>
      <c r="AK41" s="31">
        <f t="shared" si="3"/>
        <v>6.1508829999999994</v>
      </c>
      <c r="AL41" s="31">
        <f t="shared" si="3"/>
        <v>5.6057469999999991</v>
      </c>
      <c r="AM41" s="32">
        <f t="shared" si="3"/>
        <v>6.0907990000000005</v>
      </c>
      <c r="AN41" s="31">
        <f t="shared" ref="AN41:AQ49" si="4">IF(R41&lt;&gt;"",R41-R89-R137,"")</f>
        <v>5.5251280000000005</v>
      </c>
      <c r="AO41" s="32">
        <f t="shared" si="4"/>
        <v>6.0160019999999994</v>
      </c>
      <c r="AP41" s="31">
        <f t="shared" si="4"/>
        <v>6.0745629999999995</v>
      </c>
      <c r="AQ41" s="32">
        <f t="shared" si="4"/>
        <v>7.1850190000000014</v>
      </c>
      <c r="AR41" s="27" t="s">
        <v>69</v>
      </c>
    </row>
    <row r="42" spans="1:44">
      <c r="A42" s="30" t="s">
        <v>54</v>
      </c>
      <c r="B42" s="35"/>
      <c r="C42" s="35"/>
      <c r="D42" s="35"/>
      <c r="E42" s="35"/>
      <c r="F42" s="35"/>
      <c r="G42" s="35"/>
      <c r="H42" s="35">
        <v>22.795582</v>
      </c>
      <c r="I42" s="35">
        <v>23.224501</v>
      </c>
      <c r="J42" s="35">
        <v>23.476863000000002</v>
      </c>
      <c r="K42" s="35">
        <v>23.345592</v>
      </c>
      <c r="L42" s="35">
        <v>23.512644000000002</v>
      </c>
      <c r="M42" s="35">
        <v>23.78153</v>
      </c>
      <c r="N42" s="35">
        <v>23.757740999999999</v>
      </c>
      <c r="O42" s="35">
        <v>23.110365000000002</v>
      </c>
      <c r="P42" s="35">
        <v>22.759111999999998</v>
      </c>
      <c r="Q42" s="35">
        <v>22.526638999999999</v>
      </c>
      <c r="R42" s="35">
        <v>22.172022999999999</v>
      </c>
      <c r="S42" s="35">
        <v>20.758842999999999</v>
      </c>
      <c r="T42" s="35">
        <v>20.851089999999999</v>
      </c>
      <c r="U42" s="35">
        <v>23.750633000000001</v>
      </c>
      <c r="W42" s="30" t="s">
        <v>54</v>
      </c>
      <c r="X42" s="31" t="str">
        <f t="shared" si="3"/>
        <v/>
      </c>
      <c r="Y42" s="31" t="str">
        <f t="shared" si="3"/>
        <v/>
      </c>
      <c r="Z42" s="31" t="str">
        <f t="shared" si="3"/>
        <v/>
      </c>
      <c r="AA42" s="31" t="str">
        <f t="shared" si="3"/>
        <v/>
      </c>
      <c r="AB42" s="31" t="str">
        <f t="shared" si="3"/>
        <v/>
      </c>
      <c r="AC42" s="31" t="str">
        <f t="shared" si="3"/>
        <v/>
      </c>
      <c r="AD42" s="31">
        <f t="shared" si="3"/>
        <v>10.803412</v>
      </c>
      <c r="AE42" s="31">
        <f t="shared" si="3"/>
        <v>11.132432</v>
      </c>
      <c r="AF42" s="31">
        <f t="shared" si="3"/>
        <v>11.335607000000001</v>
      </c>
      <c r="AG42" s="31">
        <f t="shared" si="3"/>
        <v>11.234009</v>
      </c>
      <c r="AH42" s="32">
        <f t="shared" si="3"/>
        <v>11.180446000000003</v>
      </c>
      <c r="AI42" s="31">
        <f t="shared" si="3"/>
        <v>11.282717999999999</v>
      </c>
      <c r="AJ42" s="31">
        <f t="shared" si="3"/>
        <v>11.11326</v>
      </c>
      <c r="AK42" s="31">
        <f t="shared" si="3"/>
        <v>11.117158000000002</v>
      </c>
      <c r="AL42" s="31">
        <f t="shared" si="3"/>
        <v>10.933539999999999</v>
      </c>
      <c r="AM42" s="32">
        <f t="shared" si="3"/>
        <v>11.047798</v>
      </c>
      <c r="AN42" s="31">
        <f t="shared" si="4"/>
        <v>11.827589</v>
      </c>
      <c r="AO42" s="32">
        <f t="shared" si="4"/>
        <v>10.835247999999998</v>
      </c>
      <c r="AP42" s="31">
        <f t="shared" si="4"/>
        <v>11.040068</v>
      </c>
      <c r="AQ42" s="32">
        <f t="shared" si="4"/>
        <v>12.422791</v>
      </c>
      <c r="AR42" s="27" t="s">
        <v>69</v>
      </c>
    </row>
    <row r="43" spans="1:44">
      <c r="A43" s="30" t="s">
        <v>55</v>
      </c>
      <c r="B43" s="35"/>
      <c r="C43" s="35"/>
      <c r="D43" s="35"/>
      <c r="E43" s="35"/>
      <c r="F43" s="35"/>
      <c r="G43" s="35">
        <v>17.93994</v>
      </c>
      <c r="H43" s="35">
        <v>18.694821000000001</v>
      </c>
      <c r="I43" s="35">
        <v>18.824128000000002</v>
      </c>
      <c r="J43" s="35">
        <v>19.174714000000002</v>
      </c>
      <c r="K43" s="35">
        <v>19.409742999999999</v>
      </c>
      <c r="L43" s="35">
        <v>18.776755999999999</v>
      </c>
      <c r="M43" s="35">
        <v>18.367708</v>
      </c>
      <c r="N43" s="35">
        <v>18.454298000000001</v>
      </c>
      <c r="O43" s="35">
        <v>17.796966000000001</v>
      </c>
      <c r="P43" s="35">
        <v>16.593093</v>
      </c>
      <c r="Q43" s="35">
        <v>15.892552</v>
      </c>
      <c r="R43" s="35">
        <v>15.718607</v>
      </c>
      <c r="S43" s="35">
        <v>15.405170999999999</v>
      </c>
      <c r="T43" s="35">
        <v>15.510994999999999</v>
      </c>
      <c r="U43" s="35">
        <v>18.284987999999998</v>
      </c>
      <c r="W43" s="30" t="s">
        <v>55</v>
      </c>
      <c r="X43" s="31" t="str">
        <f t="shared" si="3"/>
        <v/>
      </c>
      <c r="Y43" s="31" t="str">
        <f t="shared" si="3"/>
        <v/>
      </c>
      <c r="Z43" s="31" t="str">
        <f t="shared" si="3"/>
        <v/>
      </c>
      <c r="AA43" s="31" t="str">
        <f t="shared" si="3"/>
        <v/>
      </c>
      <c r="AB43" s="31" t="str">
        <f t="shared" si="3"/>
        <v/>
      </c>
      <c r="AC43" s="31">
        <f t="shared" si="3"/>
        <v>9.6259489999999985</v>
      </c>
      <c r="AD43" s="31">
        <f t="shared" si="3"/>
        <v>10.592942000000001</v>
      </c>
      <c r="AE43" s="31">
        <f t="shared" si="3"/>
        <v>10.835503000000003</v>
      </c>
      <c r="AF43" s="31">
        <f t="shared" si="3"/>
        <v>11.093684000000001</v>
      </c>
      <c r="AG43" s="31">
        <f t="shared" si="3"/>
        <v>11.415708999999998</v>
      </c>
      <c r="AH43" s="32">
        <f t="shared" si="3"/>
        <v>11.052044</v>
      </c>
      <c r="AI43" s="31">
        <f t="shared" si="3"/>
        <v>10.753276</v>
      </c>
      <c r="AJ43" s="31">
        <f t="shared" si="3"/>
        <v>10.810065000000002</v>
      </c>
      <c r="AK43" s="31">
        <f t="shared" si="3"/>
        <v>10.037769000000001</v>
      </c>
      <c r="AL43" s="31">
        <f t="shared" si="3"/>
        <v>8.7296679999999984</v>
      </c>
      <c r="AM43" s="32">
        <f t="shared" si="3"/>
        <v>8.0087150000000005</v>
      </c>
      <c r="AN43" s="31">
        <f t="shared" si="4"/>
        <v>8.0233779999999992</v>
      </c>
      <c r="AO43" s="32">
        <f t="shared" si="4"/>
        <v>7.9631889999999981</v>
      </c>
      <c r="AP43" s="31">
        <f t="shared" si="4"/>
        <v>8.2715949999999996</v>
      </c>
      <c r="AQ43" s="32">
        <f t="shared" si="4"/>
        <v>9.8697829999999982</v>
      </c>
      <c r="AR43" s="27" t="s">
        <v>69</v>
      </c>
    </row>
    <row r="44" spans="1:44">
      <c r="A44" s="30" t="s">
        <v>56</v>
      </c>
      <c r="B44" s="35">
        <v>23.880839000000002</v>
      </c>
      <c r="C44" s="35">
        <v>28.513794000000001</v>
      </c>
      <c r="D44" s="35">
        <v>32.237834999999997</v>
      </c>
      <c r="E44" s="35">
        <v>33.266343999999997</v>
      </c>
      <c r="F44" s="35">
        <v>32.651927999999998</v>
      </c>
      <c r="G44" s="35">
        <v>30.560876</v>
      </c>
      <c r="H44" s="35">
        <v>30.476239</v>
      </c>
      <c r="I44" s="35">
        <v>28.357748000000001</v>
      </c>
      <c r="J44" s="35">
        <v>26.25705</v>
      </c>
      <c r="K44" s="35">
        <v>25.639329</v>
      </c>
      <c r="L44" s="35">
        <v>24.306861000000001</v>
      </c>
      <c r="M44" s="35">
        <v>24.247444000000002</v>
      </c>
      <c r="N44" s="35">
        <v>24.877510999999998</v>
      </c>
      <c r="O44" s="35">
        <v>25.745836000000001</v>
      </c>
      <c r="P44" s="35">
        <v>25.813558</v>
      </c>
      <c r="Q44" s="35">
        <v>25.858905</v>
      </c>
      <c r="R44" s="35">
        <v>25.578353</v>
      </c>
      <c r="S44" s="35">
        <v>24.578237999999999</v>
      </c>
      <c r="T44" s="35">
        <v>25.362922999999999</v>
      </c>
      <c r="U44" s="35">
        <v>29.375119999999999</v>
      </c>
      <c r="W44" s="30" t="s">
        <v>56</v>
      </c>
      <c r="X44" s="31">
        <f t="shared" si="3"/>
        <v>13.590477</v>
      </c>
      <c r="Y44" s="31">
        <f t="shared" si="3"/>
        <v>16.525482</v>
      </c>
      <c r="Z44" s="31">
        <f t="shared" si="3"/>
        <v>19.044263999999998</v>
      </c>
      <c r="AA44" s="31">
        <f t="shared" si="3"/>
        <v>19.850441999999994</v>
      </c>
      <c r="AB44" s="31">
        <f t="shared" si="3"/>
        <v>19.031582999999998</v>
      </c>
      <c r="AC44" s="31">
        <f t="shared" si="3"/>
        <v>17.654418</v>
      </c>
      <c r="AD44" s="31">
        <f t="shared" si="3"/>
        <v>17.555396999999999</v>
      </c>
      <c r="AE44" s="31">
        <f t="shared" si="3"/>
        <v>16.312795999999999</v>
      </c>
      <c r="AF44" s="31">
        <f t="shared" si="3"/>
        <v>14.885450000000002</v>
      </c>
      <c r="AG44" s="31">
        <f t="shared" si="3"/>
        <v>14.375940000000002</v>
      </c>
      <c r="AH44" s="32">
        <f t="shared" si="3"/>
        <v>13.522097000000002</v>
      </c>
      <c r="AI44" s="31">
        <f t="shared" si="3"/>
        <v>13.387528000000001</v>
      </c>
      <c r="AJ44" s="31">
        <f t="shared" si="3"/>
        <v>13.753698999999997</v>
      </c>
      <c r="AK44" s="31">
        <f t="shared" si="3"/>
        <v>14.239976</v>
      </c>
      <c r="AL44" s="31">
        <f t="shared" si="3"/>
        <v>14.267384999999997</v>
      </c>
      <c r="AM44" s="32">
        <f t="shared" si="3"/>
        <v>14.163574000000001</v>
      </c>
      <c r="AN44" s="31">
        <f t="shared" si="4"/>
        <v>13.858895000000002</v>
      </c>
      <c r="AO44" s="32">
        <f t="shared" si="4"/>
        <v>13.129030999999999</v>
      </c>
      <c r="AP44" s="31">
        <f t="shared" si="4"/>
        <v>13.641470999999997</v>
      </c>
      <c r="AQ44" s="32">
        <f t="shared" si="4"/>
        <v>15.680724000000001</v>
      </c>
      <c r="AR44" s="27" t="s">
        <v>69</v>
      </c>
    </row>
    <row r="45" spans="1:44">
      <c r="A45" s="30" t="s">
        <v>57</v>
      </c>
      <c r="B45" s="35"/>
      <c r="C45" s="35"/>
      <c r="D45" s="35"/>
      <c r="E45" s="35">
        <v>36.812902999999999</v>
      </c>
      <c r="F45" s="35">
        <v>35.362578999999997</v>
      </c>
      <c r="G45" s="35">
        <v>33.075501000000003</v>
      </c>
      <c r="H45" s="35">
        <v>32.493290999999999</v>
      </c>
      <c r="I45" s="35">
        <v>31.619337999999999</v>
      </c>
      <c r="J45" s="35">
        <v>30.654254000000002</v>
      </c>
      <c r="K45" s="35">
        <v>30.211075999999998</v>
      </c>
      <c r="L45" s="35">
        <v>29.291945999999999</v>
      </c>
      <c r="M45" s="35">
        <v>29.693508999999999</v>
      </c>
      <c r="N45" s="35">
        <v>30.532118000000001</v>
      </c>
      <c r="O45" s="35">
        <v>31.623263999999999</v>
      </c>
      <c r="P45" s="35">
        <v>30.96837</v>
      </c>
      <c r="Q45" s="35">
        <v>30.545086999999999</v>
      </c>
      <c r="R45" s="35">
        <v>29.788247999999999</v>
      </c>
      <c r="S45" s="35">
        <v>28.62837</v>
      </c>
      <c r="T45" s="35">
        <v>28.939150999999999</v>
      </c>
      <c r="U45" s="35">
        <v>31.539092</v>
      </c>
      <c r="W45" s="30" t="s">
        <v>57</v>
      </c>
      <c r="X45" s="31" t="str">
        <f t="shared" ref="X45:AM49" si="5">IF(B45&lt;&gt;"",B45-B93-B141,"")</f>
        <v/>
      </c>
      <c r="Y45" s="31" t="str">
        <f t="shared" si="5"/>
        <v/>
      </c>
      <c r="Z45" s="31" t="str">
        <f t="shared" si="5"/>
        <v/>
      </c>
      <c r="AA45" s="31">
        <f t="shared" si="5"/>
        <v>19.590095999999999</v>
      </c>
      <c r="AB45" s="31">
        <f t="shared" si="5"/>
        <v>18.620272999999997</v>
      </c>
      <c r="AC45" s="31">
        <f t="shared" si="5"/>
        <v>17.560260000000003</v>
      </c>
      <c r="AD45" s="31">
        <f t="shared" si="5"/>
        <v>17.023705</v>
      </c>
      <c r="AE45" s="31">
        <f t="shared" si="5"/>
        <v>16.554006999999999</v>
      </c>
      <c r="AF45" s="31">
        <f t="shared" si="5"/>
        <v>16.239986999999999</v>
      </c>
      <c r="AG45" s="31">
        <f t="shared" si="5"/>
        <v>16.191868999999997</v>
      </c>
      <c r="AH45" s="32">
        <f t="shared" si="5"/>
        <v>15.792799999999998</v>
      </c>
      <c r="AI45" s="31">
        <f t="shared" si="5"/>
        <v>15.976450999999999</v>
      </c>
      <c r="AJ45" s="31">
        <f t="shared" si="5"/>
        <v>16.513465</v>
      </c>
      <c r="AK45" s="31">
        <f t="shared" si="5"/>
        <v>16.945169</v>
      </c>
      <c r="AL45" s="31">
        <f t="shared" si="5"/>
        <v>16.541792999999998</v>
      </c>
      <c r="AM45" s="32">
        <f t="shared" si="5"/>
        <v>16.129884999999998</v>
      </c>
      <c r="AN45" s="31">
        <f t="shared" si="4"/>
        <v>15.664701000000001</v>
      </c>
      <c r="AO45" s="32">
        <f t="shared" si="4"/>
        <v>14.646013</v>
      </c>
      <c r="AP45" s="31">
        <f t="shared" si="4"/>
        <v>14.356993000000001</v>
      </c>
      <c r="AQ45" s="32">
        <f t="shared" si="4"/>
        <v>15.633372</v>
      </c>
      <c r="AR45" s="27" t="s">
        <v>69</v>
      </c>
    </row>
    <row r="46" spans="1:44">
      <c r="A46" s="30" t="s">
        <v>58</v>
      </c>
      <c r="B46" s="35">
        <v>21.387636000000001</v>
      </c>
      <c r="C46" s="35">
        <v>24.042995999999999</v>
      </c>
      <c r="D46" s="35">
        <v>26.17632</v>
      </c>
      <c r="E46" s="35">
        <v>27.146470000000001</v>
      </c>
      <c r="F46" s="35">
        <v>26.805928999999999</v>
      </c>
      <c r="G46" s="35">
        <v>26.427800999999999</v>
      </c>
      <c r="H46" s="35">
        <v>26.185116000000001</v>
      </c>
      <c r="I46" s="35">
        <v>25.762502999999999</v>
      </c>
      <c r="J46" s="35">
        <v>25.243509</v>
      </c>
      <c r="K46" s="35">
        <v>24.685078000000001</v>
      </c>
      <c r="L46" s="35">
        <v>25.485417000000002</v>
      </c>
      <c r="M46" s="35">
        <v>25.849281000000001</v>
      </c>
      <c r="N46" s="35">
        <v>24.928566</v>
      </c>
      <c r="O46" s="35">
        <v>25.279610999999999</v>
      </c>
      <c r="P46" s="35">
        <v>25.400348000000001</v>
      </c>
      <c r="Q46" s="35">
        <v>25.772646000000002</v>
      </c>
      <c r="R46" s="35">
        <v>25.539245000000001</v>
      </c>
      <c r="S46" s="35">
        <v>22.301641</v>
      </c>
      <c r="T46" s="35">
        <v>25.286783</v>
      </c>
      <c r="U46" s="35">
        <v>28.164518999999999</v>
      </c>
      <c r="W46" s="30" t="s">
        <v>58</v>
      </c>
      <c r="X46" s="31">
        <f t="shared" si="5"/>
        <v>10.650143000000002</v>
      </c>
      <c r="Y46" s="31">
        <f t="shared" si="5"/>
        <v>12.419664999999998</v>
      </c>
      <c r="Z46" s="31">
        <f t="shared" si="5"/>
        <v>13.573262</v>
      </c>
      <c r="AA46" s="31">
        <f t="shared" si="5"/>
        <v>14.248241</v>
      </c>
      <c r="AB46" s="31">
        <f t="shared" si="5"/>
        <v>14.021476</v>
      </c>
      <c r="AC46" s="31">
        <f t="shared" si="5"/>
        <v>13.698929999999999</v>
      </c>
      <c r="AD46" s="31">
        <f t="shared" si="5"/>
        <v>13.348609</v>
      </c>
      <c r="AE46" s="31">
        <f t="shared" si="5"/>
        <v>12.763171999999997</v>
      </c>
      <c r="AF46" s="31">
        <f t="shared" si="5"/>
        <v>12.618231</v>
      </c>
      <c r="AG46" s="31">
        <f t="shared" si="5"/>
        <v>12.285934000000001</v>
      </c>
      <c r="AH46" s="32">
        <f t="shared" si="5"/>
        <v>12.408813000000002</v>
      </c>
      <c r="AI46" s="31">
        <f t="shared" si="5"/>
        <v>13.134048</v>
      </c>
      <c r="AJ46" s="31">
        <f t="shared" si="5"/>
        <v>12.802965</v>
      </c>
      <c r="AK46" s="31">
        <f t="shared" si="5"/>
        <v>13.093807999999999</v>
      </c>
      <c r="AL46" s="31">
        <f t="shared" si="5"/>
        <v>13.228670000000001</v>
      </c>
      <c r="AM46" s="32">
        <f t="shared" si="5"/>
        <v>13.414199000000002</v>
      </c>
      <c r="AN46" s="31">
        <f t="shared" si="4"/>
        <v>13.505038000000001</v>
      </c>
      <c r="AO46" s="32">
        <f t="shared" si="4"/>
        <v>12.18915</v>
      </c>
      <c r="AP46" s="31">
        <f t="shared" si="4"/>
        <v>12.780623</v>
      </c>
      <c r="AQ46" s="32">
        <f t="shared" si="4"/>
        <v>14.340452999999998</v>
      </c>
      <c r="AR46" s="27" t="s">
        <v>69</v>
      </c>
    </row>
    <row r="47" spans="1:44">
      <c r="A47" s="30" t="s">
        <v>59</v>
      </c>
      <c r="B47" s="35">
        <v>16.476063</v>
      </c>
      <c r="C47" s="35">
        <v>17.234013999999998</v>
      </c>
      <c r="D47" s="35">
        <v>17.807938</v>
      </c>
      <c r="E47" s="35">
        <v>18.320809000000001</v>
      </c>
      <c r="F47" s="35">
        <v>17.984645</v>
      </c>
      <c r="G47" s="35">
        <v>18.51887</v>
      </c>
      <c r="H47" s="35">
        <v>18.276109999999999</v>
      </c>
      <c r="I47" s="35">
        <v>18.139415</v>
      </c>
      <c r="J47" s="35">
        <v>17.917316</v>
      </c>
      <c r="K47" s="35">
        <v>18.513456999999999</v>
      </c>
      <c r="L47" s="35">
        <v>18.899816000000001</v>
      </c>
      <c r="M47" s="35">
        <v>19.109736999999999</v>
      </c>
      <c r="N47" s="35">
        <v>20.922225000000001</v>
      </c>
      <c r="O47" s="35">
        <v>22.627099000000001</v>
      </c>
      <c r="P47" s="35">
        <v>22.280750999999999</v>
      </c>
      <c r="Q47" s="35">
        <v>21.335011000000002</v>
      </c>
      <c r="R47" s="35">
        <v>20.921303000000002</v>
      </c>
      <c r="S47" s="35">
        <v>21.179176999999999</v>
      </c>
      <c r="T47" s="35">
        <v>21.744192999999999</v>
      </c>
      <c r="U47" s="35">
        <v>25.117581999999999</v>
      </c>
      <c r="W47" s="30" t="s">
        <v>59</v>
      </c>
      <c r="X47" s="31">
        <f t="shared" si="5"/>
        <v>9.6787230000000015</v>
      </c>
      <c r="Y47" s="31">
        <f t="shared" si="5"/>
        <v>10.096397</v>
      </c>
      <c r="Z47" s="31">
        <f t="shared" si="5"/>
        <v>10.452097000000002</v>
      </c>
      <c r="AA47" s="31">
        <f t="shared" si="5"/>
        <v>10.988157000000001</v>
      </c>
      <c r="AB47" s="31">
        <f t="shared" si="5"/>
        <v>10.700499999999998</v>
      </c>
      <c r="AC47" s="31">
        <f t="shared" si="5"/>
        <v>11.095522000000001</v>
      </c>
      <c r="AD47" s="31">
        <f t="shared" si="5"/>
        <v>10.779421999999999</v>
      </c>
      <c r="AE47" s="31">
        <f t="shared" si="5"/>
        <v>10.702432000000002</v>
      </c>
      <c r="AF47" s="31">
        <f t="shared" si="5"/>
        <v>10.502984999999999</v>
      </c>
      <c r="AG47" s="31">
        <f t="shared" si="5"/>
        <v>11.047075999999999</v>
      </c>
      <c r="AH47" s="32">
        <f t="shared" si="5"/>
        <v>11.300918000000001</v>
      </c>
      <c r="AI47" s="31">
        <f t="shared" si="5"/>
        <v>11.343491</v>
      </c>
      <c r="AJ47" s="31">
        <f t="shared" si="5"/>
        <v>12.349108000000001</v>
      </c>
      <c r="AK47" s="31">
        <f t="shared" si="5"/>
        <v>13.281298</v>
      </c>
      <c r="AL47" s="31">
        <f t="shared" si="5"/>
        <v>12.925519999999999</v>
      </c>
      <c r="AM47" s="32">
        <f t="shared" si="5"/>
        <v>12.277294000000001</v>
      </c>
      <c r="AN47" s="31">
        <f t="shared" si="4"/>
        <v>11.824652000000004</v>
      </c>
      <c r="AO47" s="32">
        <f t="shared" si="4"/>
        <v>13.530723000000002</v>
      </c>
      <c r="AP47" s="31">
        <f t="shared" si="4"/>
        <v>13.966716999999999</v>
      </c>
      <c r="AQ47" s="32">
        <f t="shared" si="4"/>
        <v>16.613703999999998</v>
      </c>
      <c r="AR47" s="27" t="s">
        <v>69</v>
      </c>
    </row>
    <row r="48" spans="1:44">
      <c r="A48" s="30" t="s">
        <v>60</v>
      </c>
      <c r="B48" s="35">
        <v>25.270980000000002</v>
      </c>
      <c r="C48" s="35">
        <v>26.293675</v>
      </c>
      <c r="D48" s="35">
        <v>27.395489000000001</v>
      </c>
      <c r="E48" s="35">
        <v>27.312714</v>
      </c>
      <c r="F48" s="35">
        <v>26.814755999999999</v>
      </c>
      <c r="G48" s="35">
        <v>25.934059000000001</v>
      </c>
      <c r="H48" s="35">
        <v>25.237922000000001</v>
      </c>
      <c r="I48" s="35">
        <v>24.539075</v>
      </c>
      <c r="J48" s="35">
        <v>26.349900000000002</v>
      </c>
      <c r="K48" s="35">
        <v>26.371542999999999</v>
      </c>
      <c r="L48" s="35">
        <v>23.893744999999999</v>
      </c>
      <c r="M48" s="35">
        <v>24.9236</v>
      </c>
      <c r="N48" s="35">
        <v>25.468655999999999</v>
      </c>
      <c r="O48" s="35">
        <v>26.721173</v>
      </c>
      <c r="P48" s="35">
        <v>25.4527</v>
      </c>
      <c r="Q48" s="35">
        <v>23.399766</v>
      </c>
      <c r="R48" s="35">
        <v>22.170818000000001</v>
      </c>
      <c r="S48" s="35">
        <v>22.379047</v>
      </c>
      <c r="T48" s="35">
        <v>21.976576000000001</v>
      </c>
      <c r="U48" s="35">
        <v>25.846731999999999</v>
      </c>
      <c r="W48" s="30" t="s">
        <v>60</v>
      </c>
      <c r="X48" s="31">
        <f t="shared" si="5"/>
        <v>14.910291000000001</v>
      </c>
      <c r="Y48" s="31">
        <f t="shared" si="5"/>
        <v>15.534628</v>
      </c>
      <c r="Z48" s="31">
        <f t="shared" si="5"/>
        <v>15.990172999999999</v>
      </c>
      <c r="AA48" s="31">
        <f t="shared" si="5"/>
        <v>15.937486000000002</v>
      </c>
      <c r="AB48" s="31">
        <f t="shared" si="5"/>
        <v>15.336328999999997</v>
      </c>
      <c r="AC48" s="31">
        <f t="shared" si="5"/>
        <v>14.730122999999999</v>
      </c>
      <c r="AD48" s="31">
        <f t="shared" si="5"/>
        <v>14.404965000000001</v>
      </c>
      <c r="AE48" s="31">
        <f t="shared" si="5"/>
        <v>13.979282</v>
      </c>
      <c r="AF48" s="31">
        <f t="shared" si="5"/>
        <v>14.910239000000001</v>
      </c>
      <c r="AG48" s="31">
        <f t="shared" si="5"/>
        <v>15.016566000000001</v>
      </c>
      <c r="AH48" s="32">
        <f t="shared" si="5"/>
        <v>13.816890999999998</v>
      </c>
      <c r="AI48" s="31">
        <f t="shared" si="5"/>
        <v>14.454556999999999</v>
      </c>
      <c r="AJ48" s="31">
        <f t="shared" si="5"/>
        <v>15.044962</v>
      </c>
      <c r="AK48" s="31">
        <f t="shared" si="5"/>
        <v>16.063987000000001</v>
      </c>
      <c r="AL48" s="31">
        <f t="shared" si="5"/>
        <v>15.156384000000001</v>
      </c>
      <c r="AM48" s="32">
        <f t="shared" si="5"/>
        <v>13.658622000000001</v>
      </c>
      <c r="AN48" s="31">
        <f t="shared" si="4"/>
        <v>12.787296000000001</v>
      </c>
      <c r="AO48" s="32">
        <f t="shared" si="4"/>
        <v>12.750268</v>
      </c>
      <c r="AP48" s="31">
        <f t="shared" si="4"/>
        <v>12.480251000000001</v>
      </c>
      <c r="AQ48" s="32">
        <f t="shared" si="4"/>
        <v>14.824388999999998</v>
      </c>
      <c r="AR48" s="27" t="s">
        <v>69</v>
      </c>
    </row>
    <row r="49" spans="1:44">
      <c r="A49" s="30" t="s">
        <v>61</v>
      </c>
      <c r="B49" s="35">
        <v>17.536698999999999</v>
      </c>
      <c r="C49" s="35">
        <v>18.976986</v>
      </c>
      <c r="D49" s="35">
        <v>20.939444000000002</v>
      </c>
      <c r="E49" s="35">
        <v>22.548131000000001</v>
      </c>
      <c r="F49" s="35">
        <v>22.766518999999999</v>
      </c>
      <c r="G49" s="35">
        <v>23.500602000000001</v>
      </c>
      <c r="H49" s="35">
        <v>24.290058999999999</v>
      </c>
      <c r="I49" s="35">
        <v>25.132337</v>
      </c>
      <c r="J49" s="35">
        <v>24.983409999999999</v>
      </c>
      <c r="K49" s="35">
        <v>25.016428000000001</v>
      </c>
      <c r="L49" s="35">
        <v>24.562745</v>
      </c>
      <c r="M49" s="35">
        <v>25.173486</v>
      </c>
      <c r="N49" s="35">
        <v>25.901994999999999</v>
      </c>
      <c r="O49" s="35">
        <v>26.882128999999999</v>
      </c>
      <c r="P49" s="35">
        <v>27.27646</v>
      </c>
      <c r="Q49" s="35">
        <v>27.113761</v>
      </c>
      <c r="R49" s="35">
        <v>25.990614000000001</v>
      </c>
      <c r="S49" s="35">
        <v>25.400912000000002</v>
      </c>
      <c r="T49" s="35">
        <v>24.765993999999999</v>
      </c>
      <c r="U49" s="35"/>
      <c r="W49" s="30" t="s">
        <v>61</v>
      </c>
      <c r="X49" s="31">
        <f t="shared" si="5"/>
        <v>8.3067879999999992</v>
      </c>
      <c r="Y49" s="31">
        <f t="shared" si="5"/>
        <v>9.1373370000000005</v>
      </c>
      <c r="Z49" s="31">
        <f t="shared" si="5"/>
        <v>10.286099000000002</v>
      </c>
      <c r="AA49" s="31">
        <f t="shared" si="5"/>
        <v>11.302573000000002</v>
      </c>
      <c r="AB49" s="31">
        <f t="shared" si="5"/>
        <v>11.409132</v>
      </c>
      <c r="AC49" s="31">
        <f t="shared" si="5"/>
        <v>11.467566000000001</v>
      </c>
      <c r="AD49" s="31">
        <f t="shared" si="5"/>
        <v>11.916316999999999</v>
      </c>
      <c r="AE49" s="31">
        <f t="shared" si="5"/>
        <v>12.452684</v>
      </c>
      <c r="AF49" s="31">
        <f t="shared" si="5"/>
        <v>12.408569</v>
      </c>
      <c r="AG49" s="31">
        <f t="shared" si="5"/>
        <v>12.101505</v>
      </c>
      <c r="AH49" s="32">
        <f t="shared" si="5"/>
        <v>11.697226000000001</v>
      </c>
      <c r="AI49" s="31">
        <f t="shared" si="5"/>
        <v>12.071598999999999</v>
      </c>
      <c r="AJ49" s="31">
        <f t="shared" si="5"/>
        <v>12.906801</v>
      </c>
      <c r="AK49" s="31">
        <f t="shared" si="5"/>
        <v>13.713320999999999</v>
      </c>
      <c r="AL49" s="31">
        <f t="shared" si="5"/>
        <v>13.844653000000001</v>
      </c>
      <c r="AM49" s="32">
        <f t="shared" si="5"/>
        <v>13.849513</v>
      </c>
      <c r="AN49" s="31">
        <f t="shared" si="4"/>
        <v>13.129979000000002</v>
      </c>
      <c r="AO49" s="32">
        <f t="shared" si="4"/>
        <v>12.563636000000002</v>
      </c>
      <c r="AP49" s="31">
        <f t="shared" si="4"/>
        <v>12.126587999999998</v>
      </c>
      <c r="AQ49" s="32" t="str">
        <f t="shared" si="4"/>
        <v/>
      </c>
      <c r="AR49" s="27" t="s">
        <v>69</v>
      </c>
    </row>
    <row r="51" spans="1:44">
      <c r="A51" s="28" t="s">
        <v>66</v>
      </c>
    </row>
    <row r="52" spans="1:44">
      <c r="A52" s="28" t="s">
        <v>62</v>
      </c>
      <c r="B52" s="34" t="s">
        <v>109</v>
      </c>
    </row>
    <row r="53" spans="1:44">
      <c r="A53" s="28"/>
      <c r="B53" s="34" t="s">
        <v>63</v>
      </c>
    </row>
    <row r="55" spans="1:44">
      <c r="A55" s="28" t="s">
        <v>5</v>
      </c>
      <c r="B55" s="34" t="s">
        <v>6</v>
      </c>
    </row>
    <row r="56" spans="1:44">
      <c r="A56" s="28" t="s">
        <v>7</v>
      </c>
      <c r="B56" s="34" t="s">
        <v>8</v>
      </c>
    </row>
    <row r="57" spans="1:44">
      <c r="A57" s="28" t="s">
        <v>9</v>
      </c>
      <c r="B57" s="34" t="s">
        <v>110</v>
      </c>
    </row>
    <row r="59" spans="1:44">
      <c r="A59" s="30" t="s">
        <v>11</v>
      </c>
      <c r="B59" s="35" t="s">
        <v>12</v>
      </c>
      <c r="C59" s="35" t="s">
        <v>101</v>
      </c>
      <c r="D59" s="35" t="s">
        <v>102</v>
      </c>
      <c r="E59" s="35" t="s">
        <v>103</v>
      </c>
      <c r="F59" s="35" t="s">
        <v>104</v>
      </c>
      <c r="G59" s="35" t="s">
        <v>13</v>
      </c>
      <c r="H59" s="35" t="s">
        <v>105</v>
      </c>
      <c r="I59" s="35" t="s">
        <v>106</v>
      </c>
      <c r="J59" s="35" t="s">
        <v>107</v>
      </c>
      <c r="K59" s="35" t="s">
        <v>108</v>
      </c>
      <c r="L59" s="35" t="s">
        <v>14</v>
      </c>
      <c r="M59" s="35" t="s">
        <v>15</v>
      </c>
      <c r="N59" s="35" t="s">
        <v>16</v>
      </c>
      <c r="O59" s="35" t="s">
        <v>17</v>
      </c>
      <c r="P59" s="35" t="s">
        <v>18</v>
      </c>
      <c r="Q59" s="35" t="s">
        <v>19</v>
      </c>
      <c r="R59" s="35" t="s">
        <v>20</v>
      </c>
      <c r="S59" s="35" t="s">
        <v>21</v>
      </c>
      <c r="T59" s="35" t="s">
        <v>22</v>
      </c>
      <c r="U59" s="35" t="s">
        <v>23</v>
      </c>
    </row>
    <row r="60" spans="1:44">
      <c r="A60" s="30" t="s">
        <v>24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>
        <v>10.145541</v>
      </c>
      <c r="R60" s="35">
        <v>10.013056000000001</v>
      </c>
      <c r="S60" s="35">
        <v>9.6013889999999993</v>
      </c>
      <c r="T60" s="35">
        <v>10.173617</v>
      </c>
      <c r="U60" s="35">
        <v>11.054861000000001</v>
      </c>
    </row>
    <row r="61" spans="1:44">
      <c r="A61" s="30" t="s">
        <v>25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>
        <v>10.013244</v>
      </c>
      <c r="M61" s="35">
        <v>9.9789139999999996</v>
      </c>
      <c r="N61" s="35">
        <v>9.9818259999999999</v>
      </c>
      <c r="O61" s="35">
        <v>10.119799</v>
      </c>
      <c r="P61" s="35">
        <v>10.117205999999999</v>
      </c>
      <c r="Q61" s="35">
        <v>10.188166000000001</v>
      </c>
      <c r="R61" s="35">
        <v>10.06185</v>
      </c>
      <c r="S61" s="35">
        <v>9.6511530000000008</v>
      </c>
      <c r="T61" s="35">
        <v>10.225178</v>
      </c>
      <c r="U61" s="35">
        <v>11.095813</v>
      </c>
    </row>
    <row r="62" spans="1:44">
      <c r="A62" s="30" t="s">
        <v>26</v>
      </c>
      <c r="B62" s="35"/>
      <c r="C62" s="35"/>
      <c r="D62" s="35"/>
      <c r="E62" s="35"/>
      <c r="F62" s="35"/>
      <c r="G62" s="35">
        <v>9.8006089999999997</v>
      </c>
      <c r="H62" s="35">
        <v>9.9948139999999999</v>
      </c>
      <c r="I62" s="35">
        <v>10.143623</v>
      </c>
      <c r="J62" s="35">
        <v>10.084235</v>
      </c>
      <c r="K62" s="35">
        <v>10.099703999999999</v>
      </c>
      <c r="L62" s="35">
        <v>10.108807000000001</v>
      </c>
      <c r="M62" s="35">
        <v>10.065293</v>
      </c>
      <c r="N62" s="35">
        <v>10.063497999999999</v>
      </c>
      <c r="O62" s="35">
        <v>10.209854</v>
      </c>
      <c r="P62" s="35">
        <v>10.218781999999999</v>
      </c>
      <c r="Q62" s="35">
        <v>10.305825</v>
      </c>
      <c r="R62" s="35">
        <v>10.180127000000001</v>
      </c>
      <c r="S62" s="35">
        <v>9.7687950000000008</v>
      </c>
      <c r="T62" s="35">
        <v>10.383758</v>
      </c>
      <c r="U62" s="35">
        <v>11.23963</v>
      </c>
    </row>
    <row r="63" spans="1:44">
      <c r="A63" s="30" t="s">
        <v>27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>
        <v>9.7531470000000002</v>
      </c>
      <c r="M63" s="35">
        <v>9.7814829999999997</v>
      </c>
      <c r="N63" s="35">
        <v>9.9020480000000006</v>
      </c>
      <c r="O63" s="35">
        <v>10.053528</v>
      </c>
      <c r="P63" s="35">
        <v>10.062424</v>
      </c>
      <c r="Q63" s="35">
        <v>10.104271000000001</v>
      </c>
      <c r="R63" s="35">
        <v>10.008922999999999</v>
      </c>
      <c r="S63" s="35">
        <v>9.9382190000000001</v>
      </c>
      <c r="T63" s="35">
        <v>10.198527</v>
      </c>
      <c r="U63" s="35">
        <v>10.986523999999999</v>
      </c>
    </row>
    <row r="64" spans="1:44">
      <c r="A64" s="30" t="s">
        <v>28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>
        <v>9.7566319999999997</v>
      </c>
      <c r="M64" s="35">
        <v>9.7857629999999993</v>
      </c>
      <c r="N64" s="35">
        <v>9.9067889999999998</v>
      </c>
      <c r="O64" s="35">
        <v>10.058865000000001</v>
      </c>
      <c r="P64" s="35">
        <v>10.068064</v>
      </c>
      <c r="Q64" s="35">
        <v>10.110823999999999</v>
      </c>
      <c r="R64" s="35">
        <v>10.016285999999999</v>
      </c>
      <c r="S64" s="35">
        <v>9.9467669999999995</v>
      </c>
      <c r="T64" s="35">
        <v>10.20556</v>
      </c>
      <c r="U64" s="35">
        <v>10.991234</v>
      </c>
    </row>
    <row r="65" spans="1:21">
      <c r="A65" s="30" t="s">
        <v>29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>
        <v>9.7687609999999996</v>
      </c>
      <c r="M65" s="35">
        <v>9.7980789999999995</v>
      </c>
      <c r="N65" s="35">
        <v>9.9201329999999999</v>
      </c>
      <c r="O65" s="35">
        <v>10.073593000000001</v>
      </c>
      <c r="P65" s="35">
        <v>10.08516</v>
      </c>
      <c r="Q65" s="35">
        <v>10.129360999999999</v>
      </c>
      <c r="R65" s="35">
        <v>10.037072999999999</v>
      </c>
      <c r="S65" s="35">
        <v>9.9715830000000008</v>
      </c>
      <c r="T65" s="35">
        <v>10.236867999999999</v>
      </c>
      <c r="U65" s="35">
        <v>11.021575</v>
      </c>
    </row>
    <row r="66" spans="1:21">
      <c r="A66" s="30" t="s">
        <v>30</v>
      </c>
      <c r="B66" s="35"/>
      <c r="C66" s="35"/>
      <c r="D66" s="35"/>
      <c r="E66" s="35"/>
      <c r="F66" s="35"/>
      <c r="G66" s="35"/>
      <c r="H66" s="35">
        <v>9.7910009999999996</v>
      </c>
      <c r="I66" s="35">
        <v>9.9210849999999997</v>
      </c>
      <c r="J66" s="35">
        <v>9.9343789999999998</v>
      </c>
      <c r="K66" s="35">
        <v>9.9575329999999997</v>
      </c>
      <c r="L66" s="35">
        <v>9.7763620000000007</v>
      </c>
      <c r="M66" s="35">
        <v>9.8057660000000002</v>
      </c>
      <c r="N66" s="35">
        <v>9.9269449999999999</v>
      </c>
      <c r="O66" s="35">
        <v>10.07987</v>
      </c>
      <c r="P66" s="35">
        <v>10.091222999999999</v>
      </c>
      <c r="Q66" s="35">
        <v>10.135901</v>
      </c>
      <c r="R66" s="35">
        <v>10.043418000000001</v>
      </c>
      <c r="S66" s="35">
        <v>9.9780370000000005</v>
      </c>
      <c r="T66" s="35">
        <v>10.244382999999999</v>
      </c>
      <c r="U66" s="35">
        <v>11.029172000000001</v>
      </c>
    </row>
    <row r="67" spans="1:21">
      <c r="A67" s="30" t="s">
        <v>31</v>
      </c>
      <c r="B67" s="35"/>
      <c r="C67" s="35"/>
      <c r="D67" s="35"/>
      <c r="E67" s="35"/>
      <c r="F67" s="35"/>
      <c r="G67" s="35">
        <v>9.5933829999999993</v>
      </c>
      <c r="H67" s="35">
        <v>9.7902149999999999</v>
      </c>
      <c r="I67" s="35">
        <v>9.9204849999999993</v>
      </c>
      <c r="J67" s="35">
        <v>9.9334629999999997</v>
      </c>
      <c r="K67" s="35">
        <v>9.9571450000000006</v>
      </c>
      <c r="L67" s="35">
        <v>9.775112</v>
      </c>
      <c r="M67" s="35">
        <v>9.8039140000000007</v>
      </c>
      <c r="N67" s="35">
        <v>9.9246149999999993</v>
      </c>
      <c r="O67" s="35">
        <v>10.080139000000001</v>
      </c>
      <c r="P67" s="35">
        <v>10.092041</v>
      </c>
      <c r="Q67" s="35">
        <v>10.138021999999999</v>
      </c>
      <c r="R67" s="35">
        <v>10.049284999999999</v>
      </c>
      <c r="S67" s="35">
        <v>9.9849530000000009</v>
      </c>
      <c r="T67" s="35">
        <v>10.253427</v>
      </c>
      <c r="U67" s="35">
        <v>11.036417999999999</v>
      </c>
    </row>
    <row r="68" spans="1:21">
      <c r="A68" s="30" t="s">
        <v>32</v>
      </c>
      <c r="B68" s="35"/>
      <c r="C68" s="35"/>
      <c r="D68" s="35"/>
      <c r="E68" s="35"/>
      <c r="F68" s="35"/>
      <c r="G68" s="35">
        <v>8.2926359999999999</v>
      </c>
      <c r="H68" s="35">
        <v>8.4103809999999992</v>
      </c>
      <c r="I68" s="35">
        <v>8.4574949999999998</v>
      </c>
      <c r="J68" s="35">
        <v>8.4341600000000003</v>
      </c>
      <c r="K68" s="35">
        <v>8.3183950000000006</v>
      </c>
      <c r="L68" s="35">
        <v>8.0647230000000008</v>
      </c>
      <c r="M68" s="35">
        <v>8.3263429999999996</v>
      </c>
      <c r="N68" s="35">
        <v>8.4827899999999996</v>
      </c>
      <c r="O68" s="35">
        <v>8.5208469999999998</v>
      </c>
      <c r="P68" s="35">
        <v>8.4711309999999997</v>
      </c>
      <c r="Q68" s="35">
        <v>8.4352839999999993</v>
      </c>
      <c r="R68" s="35">
        <v>8.4903969999999997</v>
      </c>
      <c r="S68" s="35">
        <v>8.1915309999999995</v>
      </c>
      <c r="T68" s="35">
        <v>8.6803170000000005</v>
      </c>
      <c r="U68" s="35">
        <v>9.4496579999999994</v>
      </c>
    </row>
    <row r="69" spans="1:21">
      <c r="A69" s="30" t="s">
        <v>33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>
        <v>6.7848819999999996</v>
      </c>
      <c r="R69" s="35">
        <v>6.5859560000000004</v>
      </c>
      <c r="S69" s="35">
        <v>6.4076909999999998</v>
      </c>
      <c r="T69" s="35">
        <v>6.736955</v>
      </c>
      <c r="U69" s="35">
        <v>7.7903250000000002</v>
      </c>
    </row>
    <row r="70" spans="1:21">
      <c r="A70" s="30" t="s">
        <v>34</v>
      </c>
      <c r="B70" s="35"/>
      <c r="C70" s="35"/>
      <c r="D70" s="35"/>
      <c r="E70" s="35"/>
      <c r="F70" s="35"/>
      <c r="G70" s="35">
        <v>5.6339119999999996</v>
      </c>
      <c r="H70" s="35">
        <v>5.7747359999999999</v>
      </c>
      <c r="I70" s="35">
        <v>6.5560289999999997</v>
      </c>
      <c r="J70" s="35">
        <v>6.7909759999999997</v>
      </c>
      <c r="K70" s="35">
        <v>6.9913920000000003</v>
      </c>
      <c r="L70" s="35">
        <v>7.0777640000000002</v>
      </c>
      <c r="M70" s="35">
        <v>6.9275419999999999</v>
      </c>
      <c r="N70" s="35">
        <v>7.1096029999999999</v>
      </c>
      <c r="O70" s="35">
        <v>6.8906900000000002</v>
      </c>
      <c r="P70" s="35">
        <v>6.6403319999999999</v>
      </c>
      <c r="Q70" s="35">
        <v>6.8100839999999998</v>
      </c>
      <c r="R70" s="35">
        <v>6.7760550000000004</v>
      </c>
      <c r="S70" s="35">
        <v>6.9397529999999996</v>
      </c>
      <c r="T70" s="35">
        <v>7.313167</v>
      </c>
      <c r="U70" s="35">
        <v>8.2991060000000001</v>
      </c>
    </row>
    <row r="71" spans="1:21">
      <c r="A71" s="30" t="s">
        <v>35</v>
      </c>
      <c r="B71" s="35">
        <v>10.042776999999999</v>
      </c>
      <c r="C71" s="35">
        <v>10.138043</v>
      </c>
      <c r="D71" s="35">
        <v>10.177531999999999</v>
      </c>
      <c r="E71" s="35">
        <v>10.544039</v>
      </c>
      <c r="F71" s="35">
        <v>11.676819</v>
      </c>
      <c r="G71" s="35">
        <v>11.662663999999999</v>
      </c>
      <c r="H71" s="35">
        <v>11.782662</v>
      </c>
      <c r="I71" s="35">
        <v>11.530279999999999</v>
      </c>
      <c r="J71" s="35">
        <v>11.174991</v>
      </c>
      <c r="K71" s="35">
        <v>11.016147999999999</v>
      </c>
      <c r="L71" s="35">
        <v>10.672496000000001</v>
      </c>
      <c r="M71" s="35">
        <v>10.773472999999999</v>
      </c>
      <c r="N71" s="35">
        <v>10.855585</v>
      </c>
      <c r="O71" s="35">
        <v>11.15644</v>
      </c>
      <c r="P71" s="35">
        <v>11.088937</v>
      </c>
      <c r="Q71" s="35">
        <v>11.025573</v>
      </c>
      <c r="R71" s="35">
        <v>10.774684000000001</v>
      </c>
      <c r="S71" s="35">
        <v>10.665485</v>
      </c>
      <c r="T71" s="35">
        <v>11.068035999999999</v>
      </c>
      <c r="U71" s="35">
        <v>12.082789</v>
      </c>
    </row>
    <row r="72" spans="1:21">
      <c r="A72" s="30" t="s">
        <v>36</v>
      </c>
      <c r="B72" s="35"/>
      <c r="C72" s="35">
        <v>7.584047</v>
      </c>
      <c r="D72" s="35">
        <v>7.8642950000000003</v>
      </c>
      <c r="E72" s="35">
        <v>8.1191340000000007</v>
      </c>
      <c r="F72" s="35">
        <v>8.2601130000000005</v>
      </c>
      <c r="G72" s="35">
        <v>8.5167269999999995</v>
      </c>
      <c r="H72" s="35">
        <v>8.7665459999999999</v>
      </c>
      <c r="I72" s="35">
        <v>8.9183260000000004</v>
      </c>
      <c r="J72" s="35">
        <v>9.1054980000000008</v>
      </c>
      <c r="K72" s="35">
        <v>9.226934</v>
      </c>
      <c r="L72" s="35">
        <v>9.4091889999999996</v>
      </c>
      <c r="M72" s="35">
        <v>9.5530410000000003</v>
      </c>
      <c r="N72" s="35">
        <v>9.7388809999999992</v>
      </c>
      <c r="O72" s="35">
        <v>9.9638969999999993</v>
      </c>
      <c r="P72" s="35">
        <v>9.9488299999999992</v>
      </c>
      <c r="Q72" s="35">
        <v>9.9564389999999996</v>
      </c>
      <c r="R72" s="35">
        <v>9.6669250000000009</v>
      </c>
      <c r="S72" s="35">
        <v>9.320945</v>
      </c>
      <c r="T72" s="35">
        <v>9.3108369999999994</v>
      </c>
      <c r="U72" s="35">
        <v>9.9658619999999996</v>
      </c>
    </row>
    <row r="73" spans="1:21">
      <c r="A73" s="30" t="s">
        <v>37</v>
      </c>
      <c r="B73" s="35"/>
      <c r="C73" s="35"/>
      <c r="D73" s="35"/>
      <c r="E73" s="35"/>
      <c r="F73" s="35"/>
      <c r="G73" s="35"/>
      <c r="H73" s="35"/>
      <c r="I73" s="35"/>
      <c r="J73" s="35"/>
      <c r="K73" s="35">
        <v>6.5697489999999998</v>
      </c>
      <c r="L73" s="35">
        <v>5.9186990000000002</v>
      </c>
      <c r="M73" s="35">
        <v>5.4350230000000002</v>
      </c>
      <c r="N73" s="35">
        <v>5.4383189999999999</v>
      </c>
      <c r="O73" s="35">
        <v>5.4394479999999996</v>
      </c>
      <c r="P73" s="35">
        <v>5.4906920000000001</v>
      </c>
      <c r="Q73" s="35">
        <v>5.3369340000000003</v>
      </c>
      <c r="R73" s="35">
        <v>5.3066279999999999</v>
      </c>
      <c r="S73" s="35">
        <v>5.1405779999999996</v>
      </c>
      <c r="T73" s="35">
        <v>6.2159440000000004</v>
      </c>
      <c r="U73" s="35">
        <v>7.9479899999999999</v>
      </c>
    </row>
    <row r="74" spans="1:21">
      <c r="A74" s="30" t="s">
        <v>38</v>
      </c>
      <c r="B74" s="35"/>
      <c r="C74" s="35"/>
      <c r="D74" s="35"/>
      <c r="E74" s="35"/>
      <c r="F74" s="35"/>
      <c r="G74" s="35">
        <v>3.618001</v>
      </c>
      <c r="H74" s="35">
        <v>3.2549039999999998</v>
      </c>
      <c r="I74" s="35">
        <v>3.0046949999999999</v>
      </c>
      <c r="J74" s="35">
        <v>2.818559</v>
      </c>
      <c r="K74" s="35">
        <v>2.6413859999999998</v>
      </c>
      <c r="L74" s="35">
        <v>2.5606900000000001</v>
      </c>
      <c r="M74" s="35">
        <v>2.6854580000000001</v>
      </c>
      <c r="N74" s="35">
        <v>3.5820340000000002</v>
      </c>
      <c r="O74" s="35">
        <v>3.788672</v>
      </c>
      <c r="P74" s="35">
        <v>3.7588270000000001</v>
      </c>
      <c r="Q74" s="35">
        <v>3.7117610000000001</v>
      </c>
      <c r="R74" s="35">
        <v>3.8174079999999999</v>
      </c>
      <c r="S74" s="35">
        <v>3.9249740000000002</v>
      </c>
      <c r="T74" s="35">
        <v>4.5394370000000004</v>
      </c>
      <c r="U74" s="35">
        <v>5.5684709999999997</v>
      </c>
    </row>
    <row r="75" spans="1:21">
      <c r="A75" s="30" t="s">
        <v>39</v>
      </c>
      <c r="B75" s="35"/>
      <c r="C75" s="35"/>
      <c r="D75" s="35"/>
      <c r="E75" s="35"/>
      <c r="F75" s="35"/>
      <c r="G75" s="35">
        <v>9.54589</v>
      </c>
      <c r="H75" s="35">
        <v>9.8364069999999995</v>
      </c>
      <c r="I75" s="35">
        <v>9.9217259999999996</v>
      </c>
      <c r="J75" s="35">
        <v>10.561756000000001</v>
      </c>
      <c r="K75" s="35">
        <v>10.707929</v>
      </c>
      <c r="L75" s="35">
        <v>10.551500000000001</v>
      </c>
      <c r="M75" s="35">
        <v>11.356771</v>
      </c>
      <c r="N75" s="35">
        <v>11.025195999999999</v>
      </c>
      <c r="O75" s="35">
        <v>10.780022000000001</v>
      </c>
      <c r="P75" s="35">
        <v>10.841450999999999</v>
      </c>
      <c r="Q75" s="35">
        <v>11.546647999999999</v>
      </c>
      <c r="R75" s="35">
        <v>10.407702</v>
      </c>
      <c r="S75" s="35">
        <v>10.537261000000001</v>
      </c>
      <c r="T75" s="35">
        <v>10.785382999999999</v>
      </c>
      <c r="U75" s="35">
        <v>11.291468</v>
      </c>
    </row>
    <row r="76" spans="1:21">
      <c r="A76" s="30" t="s">
        <v>40</v>
      </c>
      <c r="B76" s="35">
        <v>7.3752930000000001</v>
      </c>
      <c r="C76" s="35">
        <v>7.5565759999999997</v>
      </c>
      <c r="D76" s="35">
        <v>7.8807219999999996</v>
      </c>
      <c r="E76" s="35">
        <v>8.3223880000000001</v>
      </c>
      <c r="F76" s="35">
        <v>8.3224140000000002</v>
      </c>
      <c r="G76" s="35">
        <v>8.2871860000000002</v>
      </c>
      <c r="H76" s="35">
        <v>8.4503719999999998</v>
      </c>
      <c r="I76" s="35">
        <v>8.373094</v>
      </c>
      <c r="J76" s="35">
        <v>8.2830949999999994</v>
      </c>
      <c r="K76" s="35">
        <v>8.1342979999999994</v>
      </c>
      <c r="L76" s="35">
        <v>6.805752</v>
      </c>
      <c r="M76" s="35">
        <v>6.616276</v>
      </c>
      <c r="N76" s="35">
        <v>6.638655</v>
      </c>
      <c r="O76" s="35">
        <v>6.55783</v>
      </c>
      <c r="P76" s="35">
        <v>6.4949599999999998</v>
      </c>
      <c r="Q76" s="35">
        <v>6.4958010000000002</v>
      </c>
      <c r="R76" s="35">
        <v>6.4720009999999997</v>
      </c>
      <c r="S76" s="35">
        <v>6.546335</v>
      </c>
      <c r="T76" s="35">
        <v>6.9238299999999997</v>
      </c>
      <c r="U76" s="35">
        <v>7.6646039999999998</v>
      </c>
    </row>
    <row r="77" spans="1:21">
      <c r="A77" s="30" t="s">
        <v>41</v>
      </c>
      <c r="B77" s="35">
        <v>9.3698440000000005</v>
      </c>
      <c r="C77" s="35">
        <v>9.6250680000000006</v>
      </c>
      <c r="D77" s="35">
        <v>9.9618350000000007</v>
      </c>
      <c r="E77" s="35">
        <v>10.43501</v>
      </c>
      <c r="F77" s="35">
        <v>10.566993999999999</v>
      </c>
      <c r="G77" s="35">
        <v>10.699764999999999</v>
      </c>
      <c r="H77" s="35">
        <v>10.891711000000001</v>
      </c>
      <c r="I77" s="35">
        <v>10.911318</v>
      </c>
      <c r="J77" s="35">
        <v>10.810654</v>
      </c>
      <c r="K77" s="35">
        <v>10.842580999999999</v>
      </c>
      <c r="L77" s="35">
        <v>10.648504000000001</v>
      </c>
      <c r="M77" s="35">
        <v>10.700379999999999</v>
      </c>
      <c r="N77" s="35">
        <v>10.606572999999999</v>
      </c>
      <c r="O77" s="35">
        <v>10.770761</v>
      </c>
      <c r="P77" s="35">
        <v>10.911387</v>
      </c>
      <c r="Q77" s="35">
        <v>11.074244999999999</v>
      </c>
      <c r="R77" s="35">
        <v>11.186963</v>
      </c>
      <c r="S77" s="35">
        <v>11.274445999999999</v>
      </c>
      <c r="T77" s="35">
        <v>11.630113</v>
      </c>
      <c r="U77" s="35">
        <v>12.399190000000001</v>
      </c>
    </row>
    <row r="78" spans="1:21">
      <c r="A78" s="30" t="s">
        <v>42</v>
      </c>
      <c r="B78" s="35">
        <v>10.869292</v>
      </c>
      <c r="C78" s="35">
        <v>11.281838</v>
      </c>
      <c r="D78" s="35">
        <v>12.135683999999999</v>
      </c>
      <c r="E78" s="35">
        <v>12.301658</v>
      </c>
      <c r="F78" s="35">
        <v>12.272303000000001</v>
      </c>
      <c r="G78" s="35">
        <v>12.214217</v>
      </c>
      <c r="H78" s="35">
        <v>12.135158000000001</v>
      </c>
      <c r="I78" s="35">
        <v>12.638562</v>
      </c>
      <c r="J78" s="35">
        <v>12.619833</v>
      </c>
      <c r="K78" s="35">
        <v>12.658427</v>
      </c>
      <c r="L78" s="35">
        <v>12.486385</v>
      </c>
      <c r="M78" s="35">
        <v>12.35272</v>
      </c>
      <c r="N78" s="35">
        <v>12.594792999999999</v>
      </c>
      <c r="O78" s="35">
        <v>12.896583</v>
      </c>
      <c r="P78" s="35">
        <v>12.798932000000001</v>
      </c>
      <c r="Q78" s="35">
        <v>12.859648</v>
      </c>
      <c r="R78" s="35">
        <v>13.001882</v>
      </c>
      <c r="S78" s="35">
        <v>13.142476</v>
      </c>
      <c r="T78" s="35">
        <v>13.633834999999999</v>
      </c>
      <c r="U78" s="35">
        <v>14.435986</v>
      </c>
    </row>
    <row r="79" spans="1:21">
      <c r="A79" s="30" t="s">
        <v>43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>
        <v>6.0314550000000002</v>
      </c>
      <c r="M79" s="35">
        <v>5.8191170000000003</v>
      </c>
      <c r="N79" s="35">
        <v>6.6249950000000002</v>
      </c>
      <c r="O79" s="35">
        <v>7.2111150000000004</v>
      </c>
      <c r="P79" s="35">
        <v>7.3535659999999998</v>
      </c>
      <c r="Q79" s="35">
        <v>7.1847180000000002</v>
      </c>
      <c r="R79" s="35">
        <v>7.1978689999999999</v>
      </c>
      <c r="S79" s="35">
        <v>7.1739949999999997</v>
      </c>
      <c r="T79" s="35">
        <v>7.0763829999999999</v>
      </c>
      <c r="U79" s="35">
        <v>7.9155819999999997</v>
      </c>
    </row>
    <row r="80" spans="1:21">
      <c r="A80" s="30" t="s">
        <v>44</v>
      </c>
      <c r="B80" s="35"/>
      <c r="C80" s="35"/>
      <c r="D80" s="35"/>
      <c r="E80" s="35"/>
      <c r="F80" s="35"/>
      <c r="G80" s="35"/>
      <c r="H80" s="35"/>
      <c r="I80" s="35">
        <v>8.3130450000000007</v>
      </c>
      <c r="J80" s="35">
        <v>8.9741619999999998</v>
      </c>
      <c r="K80" s="35">
        <v>9.5689189999999993</v>
      </c>
      <c r="L80" s="35">
        <v>8.5204880000000003</v>
      </c>
      <c r="M80" s="35">
        <v>7.7142749999999998</v>
      </c>
      <c r="N80" s="35">
        <v>7.425872</v>
      </c>
      <c r="O80" s="35">
        <v>6.7476719999999997</v>
      </c>
      <c r="P80" s="35">
        <v>6.0760589999999999</v>
      </c>
      <c r="Q80" s="35">
        <v>5.686877</v>
      </c>
      <c r="R80" s="35">
        <v>5.5117409999999998</v>
      </c>
      <c r="S80" s="35">
        <v>4.8080970000000001</v>
      </c>
      <c r="T80" s="35">
        <v>5.4443060000000001</v>
      </c>
      <c r="U80" s="35">
        <v>7.5186190000000002</v>
      </c>
    </row>
    <row r="81" spans="1:21">
      <c r="A81" s="30" t="s">
        <v>45</v>
      </c>
      <c r="B81" s="35"/>
      <c r="C81" s="35"/>
      <c r="D81" s="35"/>
      <c r="E81" s="35"/>
      <c r="F81" s="35"/>
      <c r="G81" s="35"/>
      <c r="H81" s="35">
        <v>5.5760110000000003</v>
      </c>
      <c r="I81" s="35">
        <v>5.8317819999999996</v>
      </c>
      <c r="J81" s="35">
        <v>6.2251440000000002</v>
      </c>
      <c r="K81" s="35">
        <v>0</v>
      </c>
      <c r="L81" s="35">
        <v>6.6629430000000003</v>
      </c>
      <c r="M81" s="35">
        <v>6.1580310000000003</v>
      </c>
      <c r="N81" s="35">
        <v>5.8508610000000001</v>
      </c>
      <c r="O81" s="35">
        <v>5.6439469999999998</v>
      </c>
      <c r="P81" s="35">
        <v>5.527431</v>
      </c>
      <c r="Q81" s="35">
        <v>5.4047729999999996</v>
      </c>
      <c r="R81" s="35">
        <v>5.2316289999999999</v>
      </c>
      <c r="S81" s="35">
        <v>5.9975079999999998</v>
      </c>
      <c r="T81" s="35">
        <v>6.3986450000000001</v>
      </c>
      <c r="U81" s="35">
        <v>8.3728359999999995</v>
      </c>
    </row>
    <row r="82" spans="1:21">
      <c r="A82" s="30" t="s">
        <v>46</v>
      </c>
      <c r="B82" s="35">
        <v>8.713438</v>
      </c>
      <c r="C82" s="35">
        <v>9.1113560000000007</v>
      </c>
      <c r="D82" s="35">
        <v>9.2302239999999998</v>
      </c>
      <c r="E82" s="35">
        <v>9.1807960000000008</v>
      </c>
      <c r="F82" s="35">
        <v>9.129861</v>
      </c>
      <c r="G82" s="35">
        <v>8.2444430000000004</v>
      </c>
      <c r="H82" s="35">
        <v>8.1651109999999996</v>
      </c>
      <c r="I82" s="35">
        <v>8.3703500000000002</v>
      </c>
      <c r="J82" s="35">
        <v>8.1242750000000008</v>
      </c>
      <c r="K82" s="35">
        <v>7.3314959999999996</v>
      </c>
      <c r="L82" s="35">
        <v>6.945265</v>
      </c>
      <c r="M82" s="35">
        <v>5.3613939999999998</v>
      </c>
      <c r="N82" s="35">
        <v>5.560117</v>
      </c>
      <c r="O82" s="35">
        <v>5.6704460000000001</v>
      </c>
      <c r="P82" s="35">
        <v>5.663519</v>
      </c>
      <c r="Q82" s="35">
        <v>5.5987780000000003</v>
      </c>
      <c r="R82" s="35">
        <v>5.3526680000000004</v>
      </c>
      <c r="S82" s="35">
        <v>5.1903639999999998</v>
      </c>
      <c r="T82" s="35">
        <v>5.3263959999999999</v>
      </c>
      <c r="U82" s="35">
        <v>6.1941309999999996</v>
      </c>
    </row>
    <row r="83" spans="1:21">
      <c r="A83" s="30" t="s">
        <v>47</v>
      </c>
      <c r="B83" s="35"/>
      <c r="C83" s="35"/>
      <c r="D83" s="35"/>
      <c r="E83" s="35"/>
      <c r="F83" s="35"/>
      <c r="G83" s="35"/>
      <c r="H83" s="35"/>
      <c r="I83" s="35"/>
      <c r="J83" s="35"/>
      <c r="K83" s="35">
        <v>7.1474690000000001</v>
      </c>
      <c r="L83" s="35">
        <v>6.9894290000000003</v>
      </c>
      <c r="M83" s="35">
        <v>6.9951990000000004</v>
      </c>
      <c r="N83" s="35">
        <v>7.5319159999999998</v>
      </c>
      <c r="O83" s="35">
        <v>7.4986009999999998</v>
      </c>
      <c r="P83" s="35">
        <v>7.4621420000000001</v>
      </c>
      <c r="Q83" s="35">
        <v>7.8327780000000002</v>
      </c>
      <c r="R83" s="35">
        <v>7.9959110000000004</v>
      </c>
      <c r="S83" s="35">
        <v>8.4152430000000003</v>
      </c>
      <c r="T83" s="35">
        <v>8.8409320000000005</v>
      </c>
      <c r="U83" s="35">
        <v>9.1010670000000005</v>
      </c>
    </row>
    <row r="84" spans="1:21">
      <c r="A84" s="30" t="s">
        <v>48</v>
      </c>
      <c r="B84" s="35"/>
      <c r="C84" s="35"/>
      <c r="D84" s="35"/>
      <c r="E84" s="35"/>
      <c r="F84" s="35"/>
      <c r="G84" s="35">
        <v>6.2875449999999997</v>
      </c>
      <c r="H84" s="35">
        <v>6.9067540000000003</v>
      </c>
      <c r="I84" s="35">
        <v>6.8859320000000004</v>
      </c>
      <c r="J84" s="35">
        <v>6.8994160000000004</v>
      </c>
      <c r="K84" s="35">
        <v>6.9518269999999998</v>
      </c>
      <c r="L84" s="35">
        <v>6.4921620000000004</v>
      </c>
      <c r="M84" s="35">
        <v>7.179996</v>
      </c>
      <c r="N84" s="35">
        <v>7.0472520000000003</v>
      </c>
      <c r="O84" s="35">
        <v>7.0581610000000001</v>
      </c>
      <c r="P84" s="35">
        <v>7.2511450000000002</v>
      </c>
      <c r="Q84" s="35">
        <v>7.4701510000000004</v>
      </c>
      <c r="R84" s="35">
        <v>7.6318289999999998</v>
      </c>
      <c r="S84" s="35">
        <v>7.5467839999999997</v>
      </c>
      <c r="T84" s="35">
        <v>7.7543550000000003</v>
      </c>
      <c r="U84" s="35">
        <v>8.4812069999999995</v>
      </c>
    </row>
    <row r="85" spans="1:21">
      <c r="A85" s="30" t="s">
        <v>49</v>
      </c>
      <c r="B85" s="35">
        <v>9.4978859999999994</v>
      </c>
      <c r="C85" s="35">
        <v>9.4482909999999993</v>
      </c>
      <c r="D85" s="35">
        <v>9.5922009999999993</v>
      </c>
      <c r="E85" s="35">
        <v>9.6975759999999998</v>
      </c>
      <c r="F85" s="35">
        <v>9.3317759999999996</v>
      </c>
      <c r="G85" s="35">
        <v>9.3627649999999996</v>
      </c>
      <c r="H85" s="35">
        <v>9.4318120000000008</v>
      </c>
      <c r="I85" s="35">
        <v>9.4094180000000005</v>
      </c>
      <c r="J85" s="35">
        <v>9.2992240000000006</v>
      </c>
      <c r="K85" s="35">
        <v>9.2662739999999992</v>
      </c>
      <c r="L85" s="35">
        <v>9.1585319999999992</v>
      </c>
      <c r="M85" s="35">
        <v>9.0069710000000001</v>
      </c>
      <c r="N85" s="35">
        <v>9.296367</v>
      </c>
      <c r="O85" s="35">
        <v>9.3838910000000002</v>
      </c>
      <c r="P85" s="35">
        <v>9.6652170000000002</v>
      </c>
      <c r="Q85" s="35">
        <v>9.7123720000000002</v>
      </c>
      <c r="R85" s="35">
        <v>9.5041609999999999</v>
      </c>
      <c r="S85" s="35">
        <v>9.6400140000000007</v>
      </c>
      <c r="T85" s="35">
        <v>9.6509389999999993</v>
      </c>
      <c r="U85" s="35">
        <v>10.443408</v>
      </c>
    </row>
    <row r="86" spans="1:21">
      <c r="A86" s="30" t="s">
        <v>50</v>
      </c>
      <c r="B86" s="35">
        <v>9.3534640000000007</v>
      </c>
      <c r="C86" s="35">
        <v>9.4282810000000001</v>
      </c>
      <c r="D86" s="35">
        <v>9.5191839999999992</v>
      </c>
      <c r="E86" s="35">
        <v>10.015164</v>
      </c>
      <c r="F86" s="35">
        <v>10.337406</v>
      </c>
      <c r="G86" s="35">
        <v>10.399015</v>
      </c>
      <c r="H86" s="35">
        <v>10.528180000000001</v>
      </c>
      <c r="I86" s="35">
        <v>10.598076000000001</v>
      </c>
      <c r="J86" s="35">
        <v>10.528918000000001</v>
      </c>
      <c r="K86" s="35">
        <v>10.751552</v>
      </c>
      <c r="L86" s="35">
        <v>10.88557</v>
      </c>
      <c r="M86" s="35">
        <v>11.10009</v>
      </c>
      <c r="N86" s="35">
        <v>11.268501000000001</v>
      </c>
      <c r="O86" s="35">
        <v>11.438058</v>
      </c>
      <c r="P86" s="35">
        <v>11.35633</v>
      </c>
      <c r="Q86" s="35">
        <v>11.289732000000001</v>
      </c>
      <c r="R86" s="35">
        <v>11.308020000000001</v>
      </c>
      <c r="S86" s="35">
        <v>11.263317000000001</v>
      </c>
      <c r="T86" s="35">
        <v>11.618511</v>
      </c>
      <c r="U86" s="35">
        <v>12.650351000000001</v>
      </c>
    </row>
    <row r="87" spans="1:21">
      <c r="A87" s="30" t="s">
        <v>51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>
        <v>8.5077210000000001</v>
      </c>
      <c r="M87" s="35">
        <v>9.2887070000000005</v>
      </c>
      <c r="N87" s="35">
        <v>9.5051240000000004</v>
      </c>
      <c r="O87" s="35">
        <v>9.6770999999999994</v>
      </c>
      <c r="P87" s="35">
        <v>9.5398990000000001</v>
      </c>
      <c r="Q87" s="35">
        <v>9.2816989999999997</v>
      </c>
      <c r="R87" s="35">
        <v>9.3848479999999999</v>
      </c>
      <c r="S87" s="35">
        <v>8.722785</v>
      </c>
      <c r="T87" s="35">
        <v>8.8778419999999993</v>
      </c>
      <c r="U87" s="35">
        <v>9.8242650000000005</v>
      </c>
    </row>
    <row r="88" spans="1:21">
      <c r="A88" s="30" t="s">
        <v>52</v>
      </c>
      <c r="B88" s="35"/>
      <c r="C88" s="35"/>
      <c r="D88" s="35"/>
      <c r="E88" s="35"/>
      <c r="F88" s="35"/>
      <c r="G88" s="35">
        <v>6.3496160000000001</v>
      </c>
      <c r="H88" s="35">
        <v>6.5162769999999997</v>
      </c>
      <c r="I88" s="35">
        <v>6.401446</v>
      </c>
      <c r="J88" s="35">
        <v>6.5250399999999997</v>
      </c>
      <c r="K88" s="35">
        <v>6.7807380000000004</v>
      </c>
      <c r="L88" s="35">
        <v>7.0226059999999997</v>
      </c>
      <c r="M88" s="35">
        <v>7.4431419999999999</v>
      </c>
      <c r="N88" s="35">
        <v>8.0860299999999992</v>
      </c>
      <c r="O88" s="35">
        <v>8.5067470000000007</v>
      </c>
      <c r="P88" s="35">
        <v>8.9516249999999999</v>
      </c>
      <c r="Q88" s="35">
        <v>9.4729539999999997</v>
      </c>
      <c r="R88" s="35">
        <v>9.7331579999999995</v>
      </c>
      <c r="S88" s="35">
        <v>9.6911719999999999</v>
      </c>
      <c r="T88" s="35">
        <v>10.251758000000001</v>
      </c>
      <c r="U88" s="35">
        <v>11.150954</v>
      </c>
    </row>
    <row r="89" spans="1:21">
      <c r="A89" s="30" t="s">
        <v>53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>
        <v>5.2639180000000003</v>
      </c>
      <c r="M89" s="35">
        <v>5.3544650000000003</v>
      </c>
      <c r="N89" s="35">
        <v>5.746003</v>
      </c>
      <c r="O89" s="35">
        <v>5.179786</v>
      </c>
      <c r="P89" s="35">
        <v>5.3569950000000004</v>
      </c>
      <c r="Q89" s="35">
        <v>5.272068</v>
      </c>
      <c r="R89" s="35">
        <v>5.1654470000000003</v>
      </c>
      <c r="S89" s="35">
        <v>5.5037349999999998</v>
      </c>
      <c r="T89" s="35">
        <v>6.5038239999999998</v>
      </c>
      <c r="U89" s="35">
        <v>7.9975630000000004</v>
      </c>
    </row>
    <row r="90" spans="1:21">
      <c r="A90" s="30" t="s">
        <v>54</v>
      </c>
      <c r="B90" s="35"/>
      <c r="C90" s="35"/>
      <c r="D90" s="35"/>
      <c r="E90" s="35"/>
      <c r="F90" s="35"/>
      <c r="G90" s="35"/>
      <c r="H90" s="35">
        <v>10.062094</v>
      </c>
      <c r="I90" s="35">
        <v>10.116728</v>
      </c>
      <c r="J90" s="35">
        <v>10.222374</v>
      </c>
      <c r="K90" s="35">
        <v>10.07653</v>
      </c>
      <c r="L90" s="35">
        <v>10.166473999999999</v>
      </c>
      <c r="M90" s="35">
        <v>10.374919</v>
      </c>
      <c r="N90" s="35">
        <v>10.6145</v>
      </c>
      <c r="O90" s="35">
        <v>10.002217</v>
      </c>
      <c r="P90" s="35">
        <v>9.8578309999999991</v>
      </c>
      <c r="Q90" s="35">
        <v>9.541855</v>
      </c>
      <c r="R90" s="35">
        <v>8.4453999999999994</v>
      </c>
      <c r="S90" s="35">
        <v>8.1954370000000001</v>
      </c>
      <c r="T90" s="35">
        <v>8.0347829999999991</v>
      </c>
      <c r="U90" s="35">
        <v>9.2219499999999996</v>
      </c>
    </row>
    <row r="91" spans="1:21">
      <c r="A91" s="30" t="s">
        <v>55</v>
      </c>
      <c r="B91" s="35"/>
      <c r="C91" s="35"/>
      <c r="D91" s="35"/>
      <c r="E91" s="35"/>
      <c r="F91" s="35"/>
      <c r="G91" s="35">
        <v>5.7998240000000001</v>
      </c>
      <c r="H91" s="35">
        <v>5.7918229999999999</v>
      </c>
      <c r="I91" s="35">
        <v>5.8490409999999997</v>
      </c>
      <c r="J91" s="35">
        <v>5.9602130000000004</v>
      </c>
      <c r="K91" s="35">
        <v>6.0849010000000003</v>
      </c>
      <c r="L91" s="35">
        <v>6.0402829999999996</v>
      </c>
      <c r="M91" s="35">
        <v>6.1003210000000001</v>
      </c>
      <c r="N91" s="35">
        <v>6.1579280000000001</v>
      </c>
      <c r="O91" s="35">
        <v>6.3090789999999997</v>
      </c>
      <c r="P91" s="35">
        <v>6.1374360000000001</v>
      </c>
      <c r="Q91" s="35">
        <v>6.2114459999999996</v>
      </c>
      <c r="R91" s="35">
        <v>6.0480700000000001</v>
      </c>
      <c r="S91" s="35">
        <v>5.8951120000000001</v>
      </c>
      <c r="T91" s="35">
        <v>5.7605040000000001</v>
      </c>
      <c r="U91" s="35">
        <v>6.7259000000000002</v>
      </c>
    </row>
    <row r="92" spans="1:21">
      <c r="A92" s="30" t="s">
        <v>56</v>
      </c>
      <c r="B92" s="35">
        <v>7.0669420000000001</v>
      </c>
      <c r="C92" s="35">
        <v>8.1854790000000008</v>
      </c>
      <c r="D92" s="35">
        <v>9.0508290000000002</v>
      </c>
      <c r="E92" s="35">
        <v>9.3900900000000007</v>
      </c>
      <c r="F92" s="35">
        <v>9.1607050000000001</v>
      </c>
      <c r="G92" s="35">
        <v>8.8259179999999997</v>
      </c>
      <c r="H92" s="35">
        <v>9.1124170000000007</v>
      </c>
      <c r="I92" s="35">
        <v>8.4730299999999996</v>
      </c>
      <c r="J92" s="35">
        <v>7.9989369999999997</v>
      </c>
      <c r="K92" s="35">
        <v>7.9966670000000004</v>
      </c>
      <c r="L92" s="35">
        <v>7.7416179999999999</v>
      </c>
      <c r="M92" s="35">
        <v>7.9140199999999998</v>
      </c>
      <c r="N92" s="35">
        <v>8.2097660000000001</v>
      </c>
      <c r="O92" s="35">
        <v>8.5521560000000001</v>
      </c>
      <c r="P92" s="35">
        <v>8.5826270000000005</v>
      </c>
      <c r="Q92" s="35">
        <v>8.7003330000000005</v>
      </c>
      <c r="R92" s="35">
        <v>8.7642720000000001</v>
      </c>
      <c r="S92" s="35">
        <v>8.5918969999999995</v>
      </c>
      <c r="T92" s="35">
        <v>8.7788389999999996</v>
      </c>
      <c r="U92" s="35">
        <v>10.380129999999999</v>
      </c>
    </row>
    <row r="93" spans="1:21">
      <c r="A93" s="30" t="s">
        <v>57</v>
      </c>
      <c r="B93" s="35"/>
      <c r="C93" s="35"/>
      <c r="D93" s="35"/>
      <c r="E93" s="35">
        <v>12.832333</v>
      </c>
      <c r="F93" s="35">
        <v>12.438390999999999</v>
      </c>
      <c r="G93" s="35">
        <v>11.743361</v>
      </c>
      <c r="H93" s="35">
        <v>11.981178</v>
      </c>
      <c r="I93" s="35">
        <v>11.798631</v>
      </c>
      <c r="J93" s="35">
        <v>11.517713000000001</v>
      </c>
      <c r="K93" s="35">
        <v>11.183984000000001</v>
      </c>
      <c r="L93" s="35">
        <v>10.860417</v>
      </c>
      <c r="M93" s="35">
        <v>10.953284</v>
      </c>
      <c r="N93" s="35">
        <v>11.186268</v>
      </c>
      <c r="O93" s="35">
        <v>11.757628</v>
      </c>
      <c r="P93" s="35">
        <v>11.535023000000001</v>
      </c>
      <c r="Q93" s="35">
        <v>11.538993</v>
      </c>
      <c r="R93" s="35">
        <v>11.142341</v>
      </c>
      <c r="S93" s="35">
        <v>11.056974</v>
      </c>
      <c r="T93" s="35">
        <v>11.560112999999999</v>
      </c>
      <c r="U93" s="35">
        <v>12.686875000000001</v>
      </c>
    </row>
    <row r="94" spans="1:21">
      <c r="A94" s="30" t="s">
        <v>58</v>
      </c>
      <c r="B94" s="35">
        <v>8.8215109999999992</v>
      </c>
      <c r="C94" s="35">
        <v>9.5532819999999994</v>
      </c>
      <c r="D94" s="35">
        <v>10.332401000000001</v>
      </c>
      <c r="E94" s="35">
        <v>10.55303</v>
      </c>
      <c r="F94" s="35">
        <v>10.451375000000001</v>
      </c>
      <c r="G94" s="35">
        <v>10.376832</v>
      </c>
      <c r="H94" s="35">
        <v>10.499912</v>
      </c>
      <c r="I94" s="35">
        <v>10.756783</v>
      </c>
      <c r="J94" s="35">
        <v>10.41131</v>
      </c>
      <c r="K94" s="35">
        <v>10.450678</v>
      </c>
      <c r="L94" s="35">
        <v>11.324289</v>
      </c>
      <c r="M94" s="35">
        <v>10.969169000000001</v>
      </c>
      <c r="N94" s="35">
        <v>10.393945</v>
      </c>
      <c r="O94" s="35">
        <v>10.430209</v>
      </c>
      <c r="P94" s="35">
        <v>10.466263</v>
      </c>
      <c r="Q94" s="35">
        <v>10.758322</v>
      </c>
      <c r="R94" s="35">
        <v>10.522276</v>
      </c>
      <c r="S94" s="35">
        <v>8.5135880000000004</v>
      </c>
      <c r="T94" s="35">
        <v>10.821311</v>
      </c>
      <c r="U94" s="35">
        <v>12.00318</v>
      </c>
    </row>
    <row r="95" spans="1:21">
      <c r="A95" s="30" t="s">
        <v>59</v>
      </c>
      <c r="B95" s="35">
        <v>4.4006189999999998</v>
      </c>
      <c r="C95" s="35">
        <v>4.6512779999999996</v>
      </c>
      <c r="D95" s="35">
        <v>4.8569789999999999</v>
      </c>
      <c r="E95" s="35">
        <v>4.9281230000000003</v>
      </c>
      <c r="F95" s="35">
        <v>4.9336650000000004</v>
      </c>
      <c r="G95" s="35">
        <v>5.0278520000000002</v>
      </c>
      <c r="H95" s="35">
        <v>5.032572</v>
      </c>
      <c r="I95" s="35">
        <v>5.0715019999999997</v>
      </c>
      <c r="J95" s="35">
        <v>5.148498</v>
      </c>
      <c r="K95" s="35">
        <v>5.2244419999999998</v>
      </c>
      <c r="L95" s="35">
        <v>5.3953600000000002</v>
      </c>
      <c r="M95" s="35">
        <v>5.2861710000000004</v>
      </c>
      <c r="N95" s="35">
        <v>5.873577</v>
      </c>
      <c r="O95" s="35">
        <v>6.2772180000000004</v>
      </c>
      <c r="P95" s="35">
        <v>6.2425110000000004</v>
      </c>
      <c r="Q95" s="35">
        <v>6.1017999999999999</v>
      </c>
      <c r="R95" s="35">
        <v>5.9888149999999998</v>
      </c>
      <c r="S95" s="35">
        <v>4.7896809999999999</v>
      </c>
      <c r="T95" s="35">
        <v>4.8555900000000003</v>
      </c>
      <c r="U95" s="35">
        <v>5.3305170000000004</v>
      </c>
    </row>
    <row r="96" spans="1:21">
      <c r="A96" s="30" t="s">
        <v>60</v>
      </c>
      <c r="B96" s="35">
        <v>7.622312</v>
      </c>
      <c r="C96" s="35">
        <v>7.6720829999999998</v>
      </c>
      <c r="D96" s="35">
        <v>7.9891909999999999</v>
      </c>
      <c r="E96" s="35">
        <v>7.8688779999999996</v>
      </c>
      <c r="F96" s="35">
        <v>7.8529590000000002</v>
      </c>
      <c r="G96" s="35">
        <v>7.6542300000000001</v>
      </c>
      <c r="H96" s="35">
        <v>7.3680960000000004</v>
      </c>
      <c r="I96" s="35">
        <v>7.2313419999999997</v>
      </c>
      <c r="J96" s="35">
        <v>7.9295309999999999</v>
      </c>
      <c r="K96" s="35">
        <v>7.863124</v>
      </c>
      <c r="L96" s="35">
        <v>7.0280570000000004</v>
      </c>
      <c r="M96" s="35">
        <v>7.2850109999999999</v>
      </c>
      <c r="N96" s="35">
        <v>7.3431759999999997</v>
      </c>
      <c r="O96" s="35">
        <v>7.5343229999999997</v>
      </c>
      <c r="P96" s="35">
        <v>7.2593819999999996</v>
      </c>
      <c r="Q96" s="35">
        <v>6.8880039999999996</v>
      </c>
      <c r="R96" s="35">
        <v>6.622096</v>
      </c>
      <c r="S96" s="35">
        <v>6.7892469999999996</v>
      </c>
      <c r="T96" s="35">
        <v>6.7210109999999998</v>
      </c>
      <c r="U96" s="35">
        <v>7.7736859999999997</v>
      </c>
    </row>
    <row r="97" spans="1:21">
      <c r="A97" s="30" t="s">
        <v>61</v>
      </c>
      <c r="B97" s="35">
        <v>8.1332880000000003</v>
      </c>
      <c r="C97" s="35">
        <v>8.7135090000000002</v>
      </c>
      <c r="D97" s="35">
        <v>9.4689219999999992</v>
      </c>
      <c r="E97" s="35">
        <v>9.970421</v>
      </c>
      <c r="F97" s="35">
        <v>10.079022</v>
      </c>
      <c r="G97" s="35">
        <v>10.753909999999999</v>
      </c>
      <c r="H97" s="35">
        <v>11.057373999999999</v>
      </c>
      <c r="I97" s="35">
        <v>11.356835</v>
      </c>
      <c r="J97" s="35">
        <v>11.273123999999999</v>
      </c>
      <c r="K97" s="35">
        <v>11.631849000000001</v>
      </c>
      <c r="L97" s="35">
        <v>11.620538</v>
      </c>
      <c r="M97" s="35">
        <v>11.839410000000001</v>
      </c>
      <c r="N97" s="35">
        <v>11.664073999999999</v>
      </c>
      <c r="O97" s="35">
        <v>11.832125</v>
      </c>
      <c r="P97" s="35">
        <v>12.126106</v>
      </c>
      <c r="Q97" s="35">
        <v>11.964209</v>
      </c>
      <c r="R97" s="35">
        <v>11.577897999999999</v>
      </c>
      <c r="S97" s="35">
        <v>11.593363999999999</v>
      </c>
      <c r="T97" s="35">
        <v>11.38766</v>
      </c>
      <c r="U97" s="35"/>
    </row>
    <row r="99" spans="1:21">
      <c r="A99" s="28" t="s">
        <v>66</v>
      </c>
    </row>
    <row r="100" spans="1:21">
      <c r="A100" s="28" t="s">
        <v>62</v>
      </c>
      <c r="B100" s="34" t="s">
        <v>109</v>
      </c>
    </row>
    <row r="101" spans="1:21">
      <c r="A101" s="28"/>
      <c r="B101" s="34" t="s">
        <v>63</v>
      </c>
    </row>
    <row r="103" spans="1:21">
      <c r="A103" s="28" t="s">
        <v>5</v>
      </c>
      <c r="B103" s="34" t="s">
        <v>6</v>
      </c>
    </row>
    <row r="104" spans="1:21">
      <c r="A104" s="28" t="s">
        <v>7</v>
      </c>
      <c r="B104" s="34" t="s">
        <v>8</v>
      </c>
    </row>
    <row r="105" spans="1:21">
      <c r="A105" s="28" t="s">
        <v>9</v>
      </c>
      <c r="B105" s="34" t="s">
        <v>111</v>
      </c>
    </row>
    <row r="107" spans="1:21">
      <c r="A107" s="30" t="s">
        <v>11</v>
      </c>
      <c r="B107" s="35" t="s">
        <v>12</v>
      </c>
      <c r="C107" s="35" t="s">
        <v>101</v>
      </c>
      <c r="D107" s="35" t="s">
        <v>102</v>
      </c>
      <c r="E107" s="35" t="s">
        <v>103</v>
      </c>
      <c r="F107" s="35" t="s">
        <v>104</v>
      </c>
      <c r="G107" s="35" t="s">
        <v>13</v>
      </c>
      <c r="H107" s="35" t="s">
        <v>105</v>
      </c>
      <c r="I107" s="35" t="s">
        <v>106</v>
      </c>
      <c r="J107" s="35" t="s">
        <v>107</v>
      </c>
      <c r="K107" s="35" t="s">
        <v>108</v>
      </c>
      <c r="L107" s="35" t="s">
        <v>14</v>
      </c>
      <c r="M107" s="35" t="s">
        <v>15</v>
      </c>
      <c r="N107" s="35" t="s">
        <v>16</v>
      </c>
      <c r="O107" s="35" t="s">
        <v>17</v>
      </c>
      <c r="P107" s="35" t="s">
        <v>18</v>
      </c>
      <c r="Q107" s="35" t="s">
        <v>19</v>
      </c>
      <c r="R107" s="35" t="s">
        <v>20</v>
      </c>
      <c r="S107" s="35" t="s">
        <v>21</v>
      </c>
      <c r="T107" s="35" t="s">
        <v>22</v>
      </c>
      <c r="U107" s="35" t="s">
        <v>23</v>
      </c>
    </row>
    <row r="108" spans="1:21">
      <c r="A108" s="30" t="s">
        <v>24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>
        <v>2.0717099999999999</v>
      </c>
      <c r="R108" s="35">
        <v>2.0156610000000001</v>
      </c>
      <c r="S108" s="35">
        <v>2.0210430000000001</v>
      </c>
      <c r="T108" s="35">
        <v>2.058961</v>
      </c>
      <c r="U108" s="35">
        <v>2.266143</v>
      </c>
    </row>
    <row r="109" spans="1:21">
      <c r="A109" s="30" t="s">
        <v>25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>
        <v>2.099043</v>
      </c>
      <c r="M109" s="35">
        <v>2.0779559999999999</v>
      </c>
      <c r="N109" s="35">
        <v>2.1361279999999998</v>
      </c>
      <c r="O109" s="35">
        <v>2.171189</v>
      </c>
      <c r="P109" s="35">
        <v>2.1375670000000002</v>
      </c>
      <c r="Q109" s="35">
        <v>2.0756939999999999</v>
      </c>
      <c r="R109" s="35">
        <v>2.0201180000000001</v>
      </c>
      <c r="S109" s="35">
        <v>2.0266959999999998</v>
      </c>
      <c r="T109" s="35">
        <v>2.0676320000000001</v>
      </c>
      <c r="U109" s="35">
        <v>2.2727840000000001</v>
      </c>
    </row>
    <row r="110" spans="1:21">
      <c r="A110" s="30" t="s">
        <v>26</v>
      </c>
      <c r="B110" s="35"/>
      <c r="C110" s="35"/>
      <c r="D110" s="35"/>
      <c r="E110" s="35"/>
      <c r="F110" s="35"/>
      <c r="G110" s="35">
        <v>2.1060889999999999</v>
      </c>
      <c r="H110" s="35">
        <v>2.2550140000000001</v>
      </c>
      <c r="I110" s="35">
        <v>2.2581699999999998</v>
      </c>
      <c r="J110" s="35">
        <v>2.2049729999999998</v>
      </c>
      <c r="K110" s="35">
        <v>2.184056</v>
      </c>
      <c r="L110" s="35">
        <v>2.1290640000000001</v>
      </c>
      <c r="M110" s="35">
        <v>2.1108899999999999</v>
      </c>
      <c r="N110" s="35">
        <v>2.1713629999999999</v>
      </c>
      <c r="O110" s="35">
        <v>2.206143</v>
      </c>
      <c r="P110" s="35">
        <v>2.1715369999999998</v>
      </c>
      <c r="Q110" s="35">
        <v>2.1138650000000001</v>
      </c>
      <c r="R110" s="35">
        <v>2.05714</v>
      </c>
      <c r="S110" s="35">
        <v>2.0659700000000001</v>
      </c>
      <c r="T110" s="35">
        <v>2.1186240000000001</v>
      </c>
      <c r="U110" s="35">
        <v>2.3247939999999998</v>
      </c>
    </row>
    <row r="111" spans="1:21">
      <c r="A111" s="30" t="s">
        <v>27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>
        <v>2.1543100000000002</v>
      </c>
      <c r="M111" s="35">
        <v>2.1260500000000002</v>
      </c>
      <c r="N111" s="35">
        <v>2.2020590000000002</v>
      </c>
      <c r="O111" s="35">
        <v>2.2283369999999998</v>
      </c>
      <c r="P111" s="35">
        <v>2.203109</v>
      </c>
      <c r="Q111" s="35">
        <v>2.1545030000000001</v>
      </c>
      <c r="R111" s="35">
        <v>2.0994139999999999</v>
      </c>
      <c r="S111" s="35">
        <v>2.0929289999999998</v>
      </c>
      <c r="T111" s="35">
        <v>2.1243020000000001</v>
      </c>
      <c r="U111" s="35">
        <v>2.3311039999999998</v>
      </c>
    </row>
    <row r="112" spans="1:21">
      <c r="A112" s="30" t="s">
        <v>28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>
        <v>2.1547890000000001</v>
      </c>
      <c r="M112" s="35">
        <v>2.1267</v>
      </c>
      <c r="N112" s="35">
        <v>2.2028919999999999</v>
      </c>
      <c r="O112" s="35">
        <v>2.2294890000000001</v>
      </c>
      <c r="P112" s="35">
        <v>2.203821</v>
      </c>
      <c r="Q112" s="35">
        <v>2.1553979999999999</v>
      </c>
      <c r="R112" s="35">
        <v>2.1004260000000001</v>
      </c>
      <c r="S112" s="35">
        <v>2.0941920000000001</v>
      </c>
      <c r="T112" s="35">
        <v>2.1249349999999998</v>
      </c>
      <c r="U112" s="35">
        <v>2.33121</v>
      </c>
    </row>
    <row r="113" spans="1:21">
      <c r="A113" s="30" t="s">
        <v>29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>
        <v>2.1563240000000001</v>
      </c>
      <c r="M113" s="35">
        <v>2.1287470000000002</v>
      </c>
      <c r="N113" s="35">
        <v>2.2054420000000001</v>
      </c>
      <c r="O113" s="35">
        <v>2.2325499999999998</v>
      </c>
      <c r="P113" s="35">
        <v>2.2058990000000001</v>
      </c>
      <c r="Q113" s="35">
        <v>2.1576939999999998</v>
      </c>
      <c r="R113" s="35">
        <v>2.1028009999999999</v>
      </c>
      <c r="S113" s="35">
        <v>2.0975450000000002</v>
      </c>
      <c r="T113" s="35">
        <v>2.129486</v>
      </c>
      <c r="U113" s="35">
        <v>2.3357760000000001</v>
      </c>
    </row>
    <row r="114" spans="1:21">
      <c r="A114" s="30" t="s">
        <v>30</v>
      </c>
      <c r="B114" s="35"/>
      <c r="C114" s="35"/>
      <c r="D114" s="35"/>
      <c r="E114" s="35"/>
      <c r="F114" s="35"/>
      <c r="G114" s="35"/>
      <c r="H114" s="35">
        <v>2.1557680000000001</v>
      </c>
      <c r="I114" s="35">
        <v>2.1855169999999999</v>
      </c>
      <c r="J114" s="35">
        <v>2.1363859999999999</v>
      </c>
      <c r="K114" s="35">
        <v>2.1701800000000002</v>
      </c>
      <c r="L114" s="35">
        <v>2.1585350000000001</v>
      </c>
      <c r="M114" s="35">
        <v>2.1306120000000002</v>
      </c>
      <c r="N114" s="35">
        <v>2.207395</v>
      </c>
      <c r="O114" s="35">
        <v>2.233568</v>
      </c>
      <c r="P114" s="35">
        <v>2.2066870000000001</v>
      </c>
      <c r="Q114" s="35">
        <v>2.158347</v>
      </c>
      <c r="R114" s="35">
        <v>2.1036589999999999</v>
      </c>
      <c r="S114" s="35">
        <v>2.098465</v>
      </c>
      <c r="T114" s="35">
        <v>2.1301760000000001</v>
      </c>
      <c r="U114" s="35">
        <v>2.3367580000000001</v>
      </c>
    </row>
    <row r="115" spans="1:21">
      <c r="A115" s="30" t="s">
        <v>31</v>
      </c>
      <c r="B115" s="35"/>
      <c r="C115" s="35"/>
      <c r="D115" s="35"/>
      <c r="E115" s="35"/>
      <c r="F115" s="35"/>
      <c r="G115" s="35">
        <v>1.964715</v>
      </c>
      <c r="H115" s="35">
        <v>2.1564220000000001</v>
      </c>
      <c r="I115" s="35">
        <v>2.1861609999999998</v>
      </c>
      <c r="J115" s="35">
        <v>2.1370779999999998</v>
      </c>
      <c r="K115" s="35">
        <v>2.1706210000000001</v>
      </c>
      <c r="L115" s="35">
        <v>2.158512</v>
      </c>
      <c r="M115" s="35">
        <v>2.1306340000000001</v>
      </c>
      <c r="N115" s="35">
        <v>2.2079970000000002</v>
      </c>
      <c r="O115" s="35">
        <v>2.234407</v>
      </c>
      <c r="P115" s="35">
        <v>2.2075239999999998</v>
      </c>
      <c r="Q115" s="35">
        <v>2.1591369999999999</v>
      </c>
      <c r="R115" s="35">
        <v>2.1044100000000001</v>
      </c>
      <c r="S115" s="35">
        <v>2.0999020000000002</v>
      </c>
      <c r="T115" s="35">
        <v>2.131624</v>
      </c>
      <c r="U115" s="35">
        <v>2.3376839999999999</v>
      </c>
    </row>
    <row r="116" spans="1:21">
      <c r="A116" s="30" t="s">
        <v>32</v>
      </c>
      <c r="B116" s="35"/>
      <c r="C116" s="35"/>
      <c r="D116" s="35"/>
      <c r="E116" s="35"/>
      <c r="F116" s="35"/>
      <c r="G116" s="35">
        <v>2.2681089999999999</v>
      </c>
      <c r="H116" s="35">
        <v>2.2907060000000001</v>
      </c>
      <c r="I116" s="35">
        <v>2.4034840000000002</v>
      </c>
      <c r="J116" s="35">
        <v>2.3239239999999999</v>
      </c>
      <c r="K116" s="35">
        <v>2.2667329999999999</v>
      </c>
      <c r="L116" s="35">
        <v>2.129343</v>
      </c>
      <c r="M116" s="35">
        <v>2.100069</v>
      </c>
      <c r="N116" s="35">
        <v>2.0837669999999999</v>
      </c>
      <c r="O116" s="35">
        <v>2.0978650000000001</v>
      </c>
      <c r="P116" s="35">
        <v>2.0429339999999998</v>
      </c>
      <c r="Q116" s="35">
        <v>2.0363129999999998</v>
      </c>
      <c r="R116" s="35">
        <v>2.022224</v>
      </c>
      <c r="S116" s="35">
        <v>2.0674980000000001</v>
      </c>
      <c r="T116" s="35">
        <v>2.0602149999999999</v>
      </c>
      <c r="U116" s="35">
        <v>2.227182</v>
      </c>
    </row>
    <row r="117" spans="1:21">
      <c r="A117" s="30" t="s">
        <v>33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>
        <v>0.99209800000000004</v>
      </c>
      <c r="R117" s="35">
        <v>1.020022</v>
      </c>
      <c r="S117" s="35">
        <v>1.1834560000000001</v>
      </c>
      <c r="T117" s="35">
        <v>1.2993110000000001</v>
      </c>
      <c r="U117" s="35">
        <v>1.9915560000000001</v>
      </c>
    </row>
    <row r="118" spans="1:21">
      <c r="A118" s="30" t="s">
        <v>34</v>
      </c>
      <c r="B118" s="35"/>
      <c r="C118" s="35"/>
      <c r="D118" s="35"/>
      <c r="E118" s="35"/>
      <c r="F118" s="35"/>
      <c r="G118" s="35">
        <v>1.919721</v>
      </c>
      <c r="H118" s="35">
        <v>1.784408</v>
      </c>
      <c r="I118" s="35">
        <v>1.7289110000000001</v>
      </c>
      <c r="J118" s="35">
        <v>1.5825929999999999</v>
      </c>
      <c r="K118" s="35">
        <v>1.577644</v>
      </c>
      <c r="L118" s="35">
        <v>1.541347</v>
      </c>
      <c r="M118" s="35">
        <v>1.4887079999999999</v>
      </c>
      <c r="N118" s="35">
        <v>1.5087729999999999</v>
      </c>
      <c r="O118" s="35">
        <v>1.431365</v>
      </c>
      <c r="P118" s="35">
        <v>1.5077370000000001</v>
      </c>
      <c r="Q118" s="35">
        <v>1.34032</v>
      </c>
      <c r="R118" s="35">
        <v>1.31362</v>
      </c>
      <c r="S118" s="35">
        <v>1.6050720000000001</v>
      </c>
      <c r="T118" s="35">
        <v>1.39147</v>
      </c>
      <c r="U118" s="35">
        <v>1.4412780000000001</v>
      </c>
    </row>
    <row r="119" spans="1:21">
      <c r="A119" s="30" t="s">
        <v>35</v>
      </c>
      <c r="B119" s="35">
        <v>3.2499210000000001</v>
      </c>
      <c r="C119" s="35">
        <v>3.320452</v>
      </c>
      <c r="D119" s="35">
        <v>3.4107069999999999</v>
      </c>
      <c r="E119" s="35">
        <v>3.6153300000000002</v>
      </c>
      <c r="F119" s="35">
        <v>3.8828450000000001</v>
      </c>
      <c r="G119" s="35">
        <v>3.8378169999999998</v>
      </c>
      <c r="H119" s="35">
        <v>3.772319</v>
      </c>
      <c r="I119" s="35">
        <v>3.7018300000000002</v>
      </c>
      <c r="J119" s="35">
        <v>3.7881870000000002</v>
      </c>
      <c r="K119" s="35">
        <v>3.7733650000000001</v>
      </c>
      <c r="L119" s="35">
        <v>3.6830409999999998</v>
      </c>
      <c r="M119" s="35">
        <v>3.7615599999999998</v>
      </c>
      <c r="N119" s="35">
        <v>3.8519480000000001</v>
      </c>
      <c r="O119" s="35">
        <v>3.9705789999999999</v>
      </c>
      <c r="P119" s="35">
        <v>3.88686</v>
      </c>
      <c r="Q119" s="35">
        <v>3.8005870000000002</v>
      </c>
      <c r="R119" s="35">
        <v>3.7397520000000002</v>
      </c>
      <c r="S119" s="35">
        <v>3.6652450000000001</v>
      </c>
      <c r="T119" s="35">
        <v>3.8009140000000001</v>
      </c>
      <c r="U119" s="35">
        <v>4.2011700000000003</v>
      </c>
    </row>
    <row r="120" spans="1:21">
      <c r="A120" s="30" t="s">
        <v>36</v>
      </c>
      <c r="B120" s="35"/>
      <c r="C120" s="35">
        <v>2.2755030000000001</v>
      </c>
      <c r="D120" s="35">
        <v>2.341653</v>
      </c>
      <c r="E120" s="35">
        <v>2.3576769999999998</v>
      </c>
      <c r="F120" s="35">
        <v>2.2396590000000001</v>
      </c>
      <c r="G120" s="35">
        <v>2.2159390000000001</v>
      </c>
      <c r="H120" s="35">
        <v>2.8595220000000001</v>
      </c>
      <c r="I120" s="35">
        <v>3.000505</v>
      </c>
      <c r="J120" s="35">
        <v>2.9782799999999998</v>
      </c>
      <c r="K120" s="35">
        <v>3.1310579999999999</v>
      </c>
      <c r="L120" s="35">
        <v>3.1903969999999999</v>
      </c>
      <c r="M120" s="35">
        <v>3.1511429999999998</v>
      </c>
      <c r="N120" s="35">
        <v>3.3312900000000001</v>
      </c>
      <c r="O120" s="35">
        <v>3.3311099999999998</v>
      </c>
      <c r="P120" s="35">
        <v>3.269952</v>
      </c>
      <c r="Q120" s="35">
        <v>3.1137450000000002</v>
      </c>
      <c r="R120" s="35">
        <v>2.8839540000000001</v>
      </c>
      <c r="S120" s="35">
        <v>2.809472</v>
      </c>
      <c r="T120" s="35">
        <v>2.8657170000000001</v>
      </c>
      <c r="U120" s="35">
        <v>3.1712470000000001</v>
      </c>
    </row>
    <row r="121" spans="1:21">
      <c r="A121" s="30" t="s">
        <v>37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>
        <v>1.645983</v>
      </c>
      <c r="L121" s="35">
        <v>1.6273260000000001</v>
      </c>
      <c r="M121" s="35">
        <v>1.4656640000000001</v>
      </c>
      <c r="N121" s="35">
        <v>1.4182840000000001</v>
      </c>
      <c r="O121" s="35">
        <v>1.23261</v>
      </c>
      <c r="P121" s="35">
        <v>1.6260730000000001</v>
      </c>
      <c r="Q121" s="35">
        <v>1.503349</v>
      </c>
      <c r="R121" s="35">
        <v>1.453087</v>
      </c>
      <c r="S121" s="35">
        <v>1.38381</v>
      </c>
      <c r="T121" s="35">
        <v>1.765557</v>
      </c>
      <c r="U121" s="35">
        <v>2.2632880000000002</v>
      </c>
    </row>
    <row r="122" spans="1:21">
      <c r="A122" s="30" t="s">
        <v>38</v>
      </c>
      <c r="B122" s="35"/>
      <c r="C122" s="35"/>
      <c r="D122" s="35"/>
      <c r="E122" s="35"/>
      <c r="F122" s="35"/>
      <c r="G122" s="35">
        <v>2.1256710000000001</v>
      </c>
      <c r="H122" s="35">
        <v>2.1859410000000001</v>
      </c>
      <c r="I122" s="35">
        <v>2.0896059999999999</v>
      </c>
      <c r="J122" s="35">
        <v>1.886161</v>
      </c>
      <c r="K122" s="35">
        <v>1.862633</v>
      </c>
      <c r="L122" s="35">
        <v>1.79949</v>
      </c>
      <c r="M122" s="35">
        <v>2.044432</v>
      </c>
      <c r="N122" s="35">
        <v>2.406542</v>
      </c>
      <c r="O122" s="35">
        <v>2.4966469999999998</v>
      </c>
      <c r="P122" s="35">
        <v>2.4797349999999998</v>
      </c>
      <c r="Q122" s="35">
        <v>2.4529380000000001</v>
      </c>
      <c r="R122" s="35">
        <v>2.4789310000000002</v>
      </c>
      <c r="S122" s="35">
        <v>2.583952</v>
      </c>
      <c r="T122" s="35">
        <v>3.0770330000000001</v>
      </c>
      <c r="U122" s="35">
        <v>3.6554760000000002</v>
      </c>
    </row>
    <row r="123" spans="1:21">
      <c r="A123" s="30" t="s">
        <v>39</v>
      </c>
      <c r="B123" s="35"/>
      <c r="C123" s="35"/>
      <c r="D123" s="35"/>
      <c r="E123" s="35"/>
      <c r="F123" s="35"/>
      <c r="G123" s="35">
        <v>1.6987490000000001</v>
      </c>
      <c r="H123" s="35">
        <v>1.7070050000000001</v>
      </c>
      <c r="I123" s="35">
        <v>1.6482509999999999</v>
      </c>
      <c r="J123" s="35">
        <v>1.705031</v>
      </c>
      <c r="K123" s="35">
        <v>1.653232</v>
      </c>
      <c r="L123" s="35">
        <v>1.685011</v>
      </c>
      <c r="M123" s="35">
        <v>1.580335</v>
      </c>
      <c r="N123" s="35">
        <v>1.6377429999999999</v>
      </c>
      <c r="O123" s="35">
        <v>1.6646650000000001</v>
      </c>
      <c r="P123" s="35">
        <v>1.5826739999999999</v>
      </c>
      <c r="Q123" s="35">
        <v>1.5523</v>
      </c>
      <c r="R123" s="35">
        <v>1.481625</v>
      </c>
      <c r="S123" s="35">
        <v>1.4919210000000001</v>
      </c>
      <c r="T123" s="35">
        <v>1.592932</v>
      </c>
      <c r="U123" s="35">
        <v>1.8302240000000001</v>
      </c>
    </row>
    <row r="124" spans="1:21">
      <c r="A124" s="30" t="s">
        <v>40</v>
      </c>
      <c r="B124" s="35">
        <v>0.32763300000000001</v>
      </c>
      <c r="C124" s="35">
        <v>0.311774</v>
      </c>
      <c r="D124" s="35">
        <v>0.41186600000000001</v>
      </c>
      <c r="E124" s="35">
        <v>0.43471799999999999</v>
      </c>
      <c r="F124" s="35">
        <v>0.42209000000000002</v>
      </c>
      <c r="G124" s="35">
        <v>0.41544900000000001</v>
      </c>
      <c r="H124" s="35">
        <v>0.48728199999999999</v>
      </c>
      <c r="I124" s="35">
        <v>0.46906399999999998</v>
      </c>
      <c r="J124" s="35">
        <v>0.489039</v>
      </c>
      <c r="K124" s="35">
        <v>0.48909399999999997</v>
      </c>
      <c r="L124" s="35">
        <v>0.96867899999999996</v>
      </c>
      <c r="M124" s="35">
        <v>0.91850399999999999</v>
      </c>
      <c r="N124" s="35">
        <v>0.93004100000000001</v>
      </c>
      <c r="O124" s="35">
        <v>1.078805</v>
      </c>
      <c r="P124" s="35">
        <v>1.1056170000000001</v>
      </c>
      <c r="Q124" s="35">
        <v>1.182572</v>
      </c>
      <c r="R124" s="35">
        <v>1.2046060000000001</v>
      </c>
      <c r="S124" s="35">
        <v>1.256786</v>
      </c>
      <c r="T124" s="35">
        <v>1.36141</v>
      </c>
      <c r="U124" s="35">
        <v>1.5128200000000001</v>
      </c>
    </row>
    <row r="125" spans="1:21">
      <c r="A125" s="30" t="s">
        <v>41</v>
      </c>
      <c r="B125" s="35">
        <v>2.6456439999999999</v>
      </c>
      <c r="C125" s="35">
        <v>2.644212</v>
      </c>
      <c r="D125" s="35">
        <v>2.6490990000000001</v>
      </c>
      <c r="E125" s="35">
        <v>2.8324470000000002</v>
      </c>
      <c r="F125" s="35">
        <v>2.821679</v>
      </c>
      <c r="G125" s="35">
        <v>2.8630810000000002</v>
      </c>
      <c r="H125" s="35">
        <v>2.8702749999999999</v>
      </c>
      <c r="I125" s="35">
        <v>2.9210280000000002</v>
      </c>
      <c r="J125" s="35">
        <v>2.8074849999999998</v>
      </c>
      <c r="K125" s="35">
        <v>2.7945039999999999</v>
      </c>
      <c r="L125" s="35">
        <v>2.5290810000000001</v>
      </c>
      <c r="M125" s="35">
        <v>2.491682</v>
      </c>
      <c r="N125" s="35">
        <v>2.4910890000000001</v>
      </c>
      <c r="O125" s="35">
        <v>2.4834100000000001</v>
      </c>
      <c r="P125" s="35">
        <v>2.4981550000000001</v>
      </c>
      <c r="Q125" s="35">
        <v>2.5251950000000001</v>
      </c>
      <c r="R125" s="35">
        <v>2.5067010000000001</v>
      </c>
      <c r="S125" s="35">
        <v>2.4795699999999998</v>
      </c>
      <c r="T125" s="35">
        <v>2.4882629999999999</v>
      </c>
      <c r="U125" s="35">
        <v>2.6452439999999999</v>
      </c>
    </row>
    <row r="126" spans="1:21">
      <c r="A126" s="30" t="s">
        <v>42</v>
      </c>
      <c r="B126" s="35">
        <v>1.0154669999999999</v>
      </c>
      <c r="C126" s="35">
        <v>0.84159700000000004</v>
      </c>
      <c r="D126" s="35">
        <v>0.81707200000000002</v>
      </c>
      <c r="E126" s="35">
        <v>0.77709399999999995</v>
      </c>
      <c r="F126" s="35">
        <v>0.74273</v>
      </c>
      <c r="G126" s="35">
        <v>0.74872899999999998</v>
      </c>
      <c r="H126" s="35">
        <v>0.82687600000000006</v>
      </c>
      <c r="I126" s="35">
        <v>0.84117900000000001</v>
      </c>
      <c r="J126" s="35">
        <v>0.86378299999999997</v>
      </c>
      <c r="K126" s="35">
        <v>0.89070000000000005</v>
      </c>
      <c r="L126" s="35">
        <v>0.90415500000000004</v>
      </c>
      <c r="M126" s="35">
        <v>0.97145099999999995</v>
      </c>
      <c r="N126" s="35">
        <v>1.0395099999999999</v>
      </c>
      <c r="O126" s="35">
        <v>1.1053999999999999</v>
      </c>
      <c r="P126" s="35">
        <v>1.130698</v>
      </c>
      <c r="Q126" s="35">
        <v>1.1078159999999999</v>
      </c>
      <c r="R126" s="35">
        <v>1.150415</v>
      </c>
      <c r="S126" s="35">
        <v>1.2232099999999999</v>
      </c>
      <c r="T126" s="35">
        <v>1.257844</v>
      </c>
      <c r="U126" s="35">
        <v>1.4018539999999999</v>
      </c>
    </row>
    <row r="127" spans="1:21">
      <c r="A127" s="30" t="s">
        <v>43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>
        <v>0.92963399999999996</v>
      </c>
      <c r="M127" s="35">
        <v>1.2158519999999999</v>
      </c>
      <c r="N127" s="35">
        <v>1.2847519999999999</v>
      </c>
      <c r="O127" s="35">
        <v>1.9618770000000001</v>
      </c>
      <c r="P127" s="35">
        <v>2.0659969999999999</v>
      </c>
      <c r="Q127" s="35">
        <v>2.1202960000000002</v>
      </c>
      <c r="R127" s="35">
        <v>1.94353</v>
      </c>
      <c r="S127" s="35">
        <v>1.93222</v>
      </c>
      <c r="T127" s="35">
        <v>2.069032</v>
      </c>
      <c r="U127" s="35">
        <v>2.1909709999999998</v>
      </c>
    </row>
    <row r="128" spans="1:21">
      <c r="A128" s="30" t="s">
        <v>44</v>
      </c>
      <c r="B128" s="35"/>
      <c r="C128" s="35"/>
      <c r="D128" s="35"/>
      <c r="E128" s="35"/>
      <c r="F128" s="35"/>
      <c r="G128" s="35"/>
      <c r="H128" s="35"/>
      <c r="I128" s="35">
        <v>1.5300320000000001</v>
      </c>
      <c r="J128" s="35">
        <v>1.5956379999999999</v>
      </c>
      <c r="K128" s="35">
        <v>1.6348529999999999</v>
      </c>
      <c r="L128" s="35">
        <v>1.521987</v>
      </c>
      <c r="M128" s="35">
        <v>1.4630240000000001</v>
      </c>
      <c r="N128" s="35">
        <v>1.3878140000000001</v>
      </c>
      <c r="O128" s="35">
        <v>1.403624</v>
      </c>
      <c r="P128" s="35">
        <v>1.292815</v>
      </c>
      <c r="Q128" s="35">
        <v>1.316351</v>
      </c>
      <c r="R128" s="35">
        <v>1.211757</v>
      </c>
      <c r="S128" s="35">
        <v>1.174385</v>
      </c>
      <c r="T128" s="35">
        <v>1.3918159999999999</v>
      </c>
      <c r="U128" s="35">
        <v>1.734599</v>
      </c>
    </row>
    <row r="129" spans="1:21">
      <c r="A129" s="30" t="s">
        <v>45</v>
      </c>
      <c r="B129" s="35"/>
      <c r="C129" s="35"/>
      <c r="D129" s="35"/>
      <c r="E129" s="35"/>
      <c r="F129" s="35"/>
      <c r="G129" s="35"/>
      <c r="H129" s="35">
        <v>0.896428</v>
      </c>
      <c r="I129" s="35">
        <v>0.99046599999999996</v>
      </c>
      <c r="J129" s="35">
        <v>1.268432</v>
      </c>
      <c r="K129" s="35">
        <v>0</v>
      </c>
      <c r="L129" s="35">
        <v>1.341423</v>
      </c>
      <c r="M129" s="35">
        <v>1.184399</v>
      </c>
      <c r="N129" s="35">
        <v>1.1108849999999999</v>
      </c>
      <c r="O129" s="35">
        <v>1.0316129999999999</v>
      </c>
      <c r="P129" s="35">
        <v>1.1353059999999999</v>
      </c>
      <c r="Q129" s="35">
        <v>1.174145</v>
      </c>
      <c r="R129" s="35">
        <v>1.1378459999999999</v>
      </c>
      <c r="S129" s="35">
        <v>1.203805</v>
      </c>
      <c r="T129" s="35">
        <v>1.868244</v>
      </c>
      <c r="U129" s="35">
        <v>2.826009</v>
      </c>
    </row>
    <row r="130" spans="1:21">
      <c r="A130" s="30" t="s">
        <v>46</v>
      </c>
      <c r="B130" s="35">
        <v>2.2270279999999998</v>
      </c>
      <c r="C130" s="35">
        <v>2.2661199999999999</v>
      </c>
      <c r="D130" s="35">
        <v>2.3433600000000001</v>
      </c>
      <c r="E130" s="35">
        <v>2.7222369999999998</v>
      </c>
      <c r="F130" s="35">
        <v>2.922247</v>
      </c>
      <c r="G130" s="35">
        <v>2.6236410000000001</v>
      </c>
      <c r="H130" s="35">
        <v>2.6606990000000001</v>
      </c>
      <c r="I130" s="35">
        <v>2.6840510000000002</v>
      </c>
      <c r="J130" s="35">
        <v>2.9516040000000001</v>
      </c>
      <c r="K130" s="35">
        <v>3.087475</v>
      </c>
      <c r="L130" s="35">
        <v>3.1317330000000001</v>
      </c>
      <c r="M130" s="35">
        <v>3.2570450000000002</v>
      </c>
      <c r="N130" s="35">
        <v>3.5237560000000001</v>
      </c>
      <c r="O130" s="35">
        <v>3.8175219999999999</v>
      </c>
      <c r="P130" s="35">
        <v>3.7819189999999998</v>
      </c>
      <c r="Q130" s="35">
        <v>3.5893670000000002</v>
      </c>
      <c r="R130" s="35">
        <v>3.385262</v>
      </c>
      <c r="S130" s="35">
        <v>3.1490589999999998</v>
      </c>
      <c r="T130" s="35">
        <v>3.9366089999999998</v>
      </c>
      <c r="U130" s="35">
        <v>4.0440160000000001</v>
      </c>
    </row>
    <row r="131" spans="1:21">
      <c r="A131" s="30" t="s">
        <v>47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>
        <v>2.67394</v>
      </c>
      <c r="L131" s="35">
        <v>2.579224</v>
      </c>
      <c r="M131" s="35">
        <v>2.4685739999999998</v>
      </c>
      <c r="N131" s="35">
        <v>2.5040110000000002</v>
      </c>
      <c r="O131" s="35">
        <v>2.7162860000000002</v>
      </c>
      <c r="P131" s="35">
        <v>2.4711759999999998</v>
      </c>
      <c r="Q131" s="35">
        <v>2.5292210000000002</v>
      </c>
      <c r="R131" s="35">
        <v>2.830473</v>
      </c>
      <c r="S131" s="35">
        <v>2.8452130000000002</v>
      </c>
      <c r="T131" s="35">
        <v>2.8624700000000001</v>
      </c>
      <c r="U131" s="35">
        <v>3.0253380000000001</v>
      </c>
    </row>
    <row r="132" spans="1:21">
      <c r="A132" s="30" t="s">
        <v>48</v>
      </c>
      <c r="B132" s="35"/>
      <c r="C132" s="35"/>
      <c r="D132" s="35"/>
      <c r="E132" s="35"/>
      <c r="F132" s="35"/>
      <c r="G132" s="35">
        <v>2.0237560000000001</v>
      </c>
      <c r="H132" s="35">
        <v>2.0164939999999998</v>
      </c>
      <c r="I132" s="35">
        <v>1.9366159999999999</v>
      </c>
      <c r="J132" s="35">
        <v>1.861289</v>
      </c>
      <c r="K132" s="35">
        <v>1.732016</v>
      </c>
      <c r="L132" s="35">
        <v>1.5269459999999999</v>
      </c>
      <c r="M132" s="35">
        <v>1.3644000000000001</v>
      </c>
      <c r="N132" s="35">
        <v>1.323296</v>
      </c>
      <c r="O132" s="35">
        <v>1.246183</v>
      </c>
      <c r="P132" s="35">
        <v>1.242432</v>
      </c>
      <c r="Q132" s="35">
        <v>1.167222</v>
      </c>
      <c r="R132" s="35">
        <v>1.1279189999999999</v>
      </c>
      <c r="S132" s="35">
        <v>1.0704769999999999</v>
      </c>
      <c r="T132" s="35">
        <v>1.2267410000000001</v>
      </c>
      <c r="U132" s="35">
        <v>1.2641610000000001</v>
      </c>
    </row>
    <row r="133" spans="1:21">
      <c r="A133" s="30" t="s">
        <v>49</v>
      </c>
      <c r="B133" s="35">
        <v>1.6663030000000001</v>
      </c>
      <c r="C133" s="35">
        <v>1.5996109999999999</v>
      </c>
      <c r="D133" s="35">
        <v>1.5069680000000001</v>
      </c>
      <c r="E133" s="35">
        <v>1.487636</v>
      </c>
      <c r="F133" s="35">
        <v>1.358144</v>
      </c>
      <c r="G133" s="35">
        <v>1.32331</v>
      </c>
      <c r="H133" s="35">
        <v>1.2414719999999999</v>
      </c>
      <c r="I133" s="35">
        <v>1.2466360000000001</v>
      </c>
      <c r="J133" s="35">
        <v>1.1639200000000001</v>
      </c>
      <c r="K133" s="35">
        <v>1.0932360000000001</v>
      </c>
      <c r="L133" s="35">
        <v>1.1283380000000001</v>
      </c>
      <c r="M133" s="35">
        <v>1.0888230000000001</v>
      </c>
      <c r="N133" s="35">
        <v>1.221803</v>
      </c>
      <c r="O133" s="35">
        <v>1.293231</v>
      </c>
      <c r="P133" s="35">
        <v>1.2834289999999999</v>
      </c>
      <c r="Q133" s="35">
        <v>1.2641039999999999</v>
      </c>
      <c r="R133" s="35">
        <v>1.4699679999999999</v>
      </c>
      <c r="S133" s="35">
        <v>1.560235</v>
      </c>
      <c r="T133" s="35">
        <v>1.1818709999999999</v>
      </c>
      <c r="U133" s="35">
        <v>1.297919</v>
      </c>
    </row>
    <row r="134" spans="1:21">
      <c r="A134" s="30" t="s">
        <v>50</v>
      </c>
      <c r="B134" s="35">
        <v>2.620965</v>
      </c>
      <c r="C134" s="35">
        <v>2.6142690000000002</v>
      </c>
      <c r="D134" s="35">
        <v>2.8634919999999999</v>
      </c>
      <c r="E134" s="35">
        <v>3.0669960000000001</v>
      </c>
      <c r="F134" s="35">
        <v>3.4145189999999999</v>
      </c>
      <c r="G134" s="35">
        <v>3.1475490000000002</v>
      </c>
      <c r="H134" s="35">
        <v>3.0438489999999998</v>
      </c>
      <c r="I134" s="35">
        <v>2.8710089999999999</v>
      </c>
      <c r="J134" s="35">
        <v>2.7017280000000001</v>
      </c>
      <c r="K134" s="35">
        <v>2.8097979999999998</v>
      </c>
      <c r="L134" s="35">
        <v>2.9352619999999998</v>
      </c>
      <c r="M134" s="35">
        <v>2.918803</v>
      </c>
      <c r="N134" s="35">
        <v>2.9715039999999999</v>
      </c>
      <c r="O134" s="35">
        <v>3.104473</v>
      </c>
      <c r="P134" s="35">
        <v>3.039755</v>
      </c>
      <c r="Q134" s="35">
        <v>2.9650059999999998</v>
      </c>
      <c r="R134" s="35">
        <v>2.8459129999999999</v>
      </c>
      <c r="S134" s="35">
        <v>2.726175</v>
      </c>
      <c r="T134" s="35">
        <v>2.8278059999999998</v>
      </c>
      <c r="U134" s="35">
        <v>3.0746069999999999</v>
      </c>
    </row>
    <row r="135" spans="1:21">
      <c r="A135" s="30" t="s">
        <v>51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>
        <v>0.953681</v>
      </c>
      <c r="M135" s="35">
        <v>0.978746</v>
      </c>
      <c r="N135" s="35">
        <v>0.97013899999999997</v>
      </c>
      <c r="O135" s="35">
        <v>0.89043300000000003</v>
      </c>
      <c r="P135" s="35">
        <v>0.89335200000000003</v>
      </c>
      <c r="Q135" s="35">
        <v>0.84222900000000001</v>
      </c>
      <c r="R135" s="35">
        <v>0.82079500000000005</v>
      </c>
      <c r="S135" s="35">
        <v>0.79464900000000005</v>
      </c>
      <c r="T135" s="35">
        <v>0.73258999999999996</v>
      </c>
      <c r="U135" s="35">
        <v>0.75227999999999995</v>
      </c>
    </row>
    <row r="136" spans="1:21">
      <c r="A136" s="30" t="s">
        <v>52</v>
      </c>
      <c r="B136" s="35"/>
      <c r="C136" s="35"/>
      <c r="D136" s="35"/>
      <c r="E136" s="35"/>
      <c r="F136" s="35"/>
      <c r="G136" s="35">
        <v>0.95453500000000002</v>
      </c>
      <c r="H136" s="35">
        <v>0.93186000000000002</v>
      </c>
      <c r="I136" s="35">
        <v>0.91719899999999999</v>
      </c>
      <c r="J136" s="35">
        <v>0.92192600000000002</v>
      </c>
      <c r="K136" s="35">
        <v>0.93445999999999996</v>
      </c>
      <c r="L136" s="35">
        <v>1.010608</v>
      </c>
      <c r="M136" s="35">
        <v>1.086624</v>
      </c>
      <c r="N136" s="35">
        <v>1.367281</v>
      </c>
      <c r="O136" s="35">
        <v>1.415305</v>
      </c>
      <c r="P136" s="35">
        <v>1.1854290000000001</v>
      </c>
      <c r="Q136" s="35">
        <v>1.183935</v>
      </c>
      <c r="R136" s="35">
        <v>1.183627</v>
      </c>
      <c r="S136" s="35">
        <v>1.1898340000000001</v>
      </c>
      <c r="T136" s="35">
        <v>1.27586</v>
      </c>
      <c r="U136" s="35">
        <v>1.4923489999999999</v>
      </c>
    </row>
    <row r="137" spans="1:21">
      <c r="A137" s="30" t="s">
        <v>53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>
        <v>1.500238</v>
      </c>
      <c r="M137" s="35">
        <v>1.503342</v>
      </c>
      <c r="N137" s="35">
        <v>1.6749480000000001</v>
      </c>
      <c r="O137" s="35">
        <v>1.4400930000000001</v>
      </c>
      <c r="P137" s="35">
        <v>1.5613189999999999</v>
      </c>
      <c r="Q137" s="35">
        <v>1.839294</v>
      </c>
      <c r="R137" s="35">
        <v>1.7576689999999999</v>
      </c>
      <c r="S137" s="35">
        <v>1.6726749999999999</v>
      </c>
      <c r="T137" s="35">
        <v>1.487857</v>
      </c>
      <c r="U137" s="35">
        <v>1.6950559999999999</v>
      </c>
    </row>
    <row r="138" spans="1:21">
      <c r="A138" s="30" t="s">
        <v>54</v>
      </c>
      <c r="B138" s="35"/>
      <c r="C138" s="35"/>
      <c r="D138" s="35"/>
      <c r="E138" s="35"/>
      <c r="F138" s="35"/>
      <c r="G138" s="35"/>
      <c r="H138" s="35">
        <v>1.9300759999999999</v>
      </c>
      <c r="I138" s="35">
        <v>1.975341</v>
      </c>
      <c r="J138" s="35">
        <v>1.918882</v>
      </c>
      <c r="K138" s="35">
        <v>2.035053</v>
      </c>
      <c r="L138" s="35">
        <v>2.165724</v>
      </c>
      <c r="M138" s="35">
        <v>2.1238929999999998</v>
      </c>
      <c r="N138" s="35">
        <v>2.0299809999999998</v>
      </c>
      <c r="O138" s="35">
        <v>1.99099</v>
      </c>
      <c r="P138" s="35">
        <v>1.967741</v>
      </c>
      <c r="Q138" s="35">
        <v>1.9369860000000001</v>
      </c>
      <c r="R138" s="35">
        <v>1.8990340000000001</v>
      </c>
      <c r="S138" s="35">
        <v>1.7281580000000001</v>
      </c>
      <c r="T138" s="35">
        <v>1.7762389999999999</v>
      </c>
      <c r="U138" s="35">
        <v>2.1058919999999999</v>
      </c>
    </row>
    <row r="139" spans="1:21">
      <c r="A139" s="30" t="s">
        <v>55</v>
      </c>
      <c r="B139" s="35"/>
      <c r="C139" s="35"/>
      <c r="D139" s="35"/>
      <c r="E139" s="35"/>
      <c r="F139" s="35"/>
      <c r="G139" s="35">
        <v>2.514167</v>
      </c>
      <c r="H139" s="35">
        <v>2.3100559999999999</v>
      </c>
      <c r="I139" s="35">
        <v>2.1395840000000002</v>
      </c>
      <c r="J139" s="35">
        <v>2.1208170000000002</v>
      </c>
      <c r="K139" s="35">
        <v>1.909133</v>
      </c>
      <c r="L139" s="35">
        <v>1.684429</v>
      </c>
      <c r="M139" s="35">
        <v>1.514111</v>
      </c>
      <c r="N139" s="35">
        <v>1.486305</v>
      </c>
      <c r="O139" s="35">
        <v>1.450118</v>
      </c>
      <c r="P139" s="35">
        <v>1.725989</v>
      </c>
      <c r="Q139" s="35">
        <v>1.672391</v>
      </c>
      <c r="R139" s="35">
        <v>1.647159</v>
      </c>
      <c r="S139" s="35">
        <v>1.54687</v>
      </c>
      <c r="T139" s="35">
        <v>1.478896</v>
      </c>
      <c r="U139" s="35">
        <v>1.6893050000000001</v>
      </c>
    </row>
    <row r="140" spans="1:21">
      <c r="A140" s="30" t="s">
        <v>56</v>
      </c>
      <c r="B140" s="35">
        <v>3.22342</v>
      </c>
      <c r="C140" s="35">
        <v>3.8028330000000001</v>
      </c>
      <c r="D140" s="35">
        <v>4.1427420000000001</v>
      </c>
      <c r="E140" s="35">
        <v>4.0258120000000002</v>
      </c>
      <c r="F140" s="35">
        <v>4.4596400000000003</v>
      </c>
      <c r="G140" s="35">
        <v>4.0805400000000001</v>
      </c>
      <c r="H140" s="35">
        <v>3.8084250000000002</v>
      </c>
      <c r="I140" s="35">
        <v>3.5719219999999998</v>
      </c>
      <c r="J140" s="35">
        <v>3.3726630000000002</v>
      </c>
      <c r="K140" s="35">
        <v>3.2667220000000001</v>
      </c>
      <c r="L140" s="35">
        <v>3.0431460000000001</v>
      </c>
      <c r="M140" s="35">
        <v>2.9458959999999998</v>
      </c>
      <c r="N140" s="35">
        <v>2.9140459999999999</v>
      </c>
      <c r="O140" s="35">
        <v>2.9537040000000001</v>
      </c>
      <c r="P140" s="35">
        <v>2.963546</v>
      </c>
      <c r="Q140" s="35">
        <v>2.9949979999999998</v>
      </c>
      <c r="R140" s="35">
        <v>2.9551859999999999</v>
      </c>
      <c r="S140" s="35">
        <v>2.85731</v>
      </c>
      <c r="T140" s="35">
        <v>2.9426130000000001</v>
      </c>
      <c r="U140" s="35">
        <v>3.3142659999999999</v>
      </c>
    </row>
    <row r="141" spans="1:21">
      <c r="A141" s="30" t="s">
        <v>57</v>
      </c>
      <c r="B141" s="35"/>
      <c r="C141" s="35"/>
      <c r="D141" s="35"/>
      <c r="E141" s="35">
        <v>4.3904740000000002</v>
      </c>
      <c r="F141" s="35">
        <v>4.3039149999999999</v>
      </c>
      <c r="G141" s="35">
        <v>3.7718799999999999</v>
      </c>
      <c r="H141" s="35">
        <v>3.4884080000000002</v>
      </c>
      <c r="I141" s="35">
        <v>3.2667000000000002</v>
      </c>
      <c r="J141" s="35">
        <v>2.8965540000000001</v>
      </c>
      <c r="K141" s="35">
        <v>2.835223</v>
      </c>
      <c r="L141" s="35">
        <v>2.6387290000000001</v>
      </c>
      <c r="M141" s="35">
        <v>2.7637740000000002</v>
      </c>
      <c r="N141" s="35">
        <v>2.8323849999999999</v>
      </c>
      <c r="O141" s="35">
        <v>2.9204669999999999</v>
      </c>
      <c r="P141" s="35">
        <v>2.8915540000000002</v>
      </c>
      <c r="Q141" s="35">
        <v>2.8762089999999998</v>
      </c>
      <c r="R141" s="35">
        <v>2.9812059999999998</v>
      </c>
      <c r="S141" s="35">
        <v>2.9253830000000001</v>
      </c>
      <c r="T141" s="35">
        <v>3.0220449999999999</v>
      </c>
      <c r="U141" s="35">
        <v>3.218845</v>
      </c>
    </row>
    <row r="142" spans="1:21">
      <c r="A142" s="30" t="s">
        <v>58</v>
      </c>
      <c r="B142" s="35">
        <v>1.9159820000000001</v>
      </c>
      <c r="C142" s="35">
        <v>2.070049</v>
      </c>
      <c r="D142" s="35">
        <v>2.2706569999999999</v>
      </c>
      <c r="E142" s="35">
        <v>2.345199</v>
      </c>
      <c r="F142" s="35">
        <v>2.333078</v>
      </c>
      <c r="G142" s="35">
        <v>2.352039</v>
      </c>
      <c r="H142" s="35">
        <v>2.336595</v>
      </c>
      <c r="I142" s="35">
        <v>2.2425480000000002</v>
      </c>
      <c r="J142" s="35">
        <v>2.2139679999999999</v>
      </c>
      <c r="K142" s="35">
        <v>1.948466</v>
      </c>
      <c r="L142" s="35">
        <v>1.7523150000000001</v>
      </c>
      <c r="M142" s="35">
        <v>1.7460640000000001</v>
      </c>
      <c r="N142" s="35">
        <v>1.7316560000000001</v>
      </c>
      <c r="O142" s="35">
        <v>1.7555940000000001</v>
      </c>
      <c r="P142" s="35">
        <v>1.7054149999999999</v>
      </c>
      <c r="Q142" s="35">
        <v>1.600125</v>
      </c>
      <c r="R142" s="35">
        <v>1.5119309999999999</v>
      </c>
      <c r="S142" s="35">
        <v>1.598903</v>
      </c>
      <c r="T142" s="35">
        <v>1.684849</v>
      </c>
      <c r="U142" s="35">
        <v>1.820886</v>
      </c>
    </row>
    <row r="143" spans="1:21">
      <c r="A143" s="30" t="s">
        <v>59</v>
      </c>
      <c r="B143" s="35">
        <v>2.3967209999999999</v>
      </c>
      <c r="C143" s="35">
        <v>2.4863390000000001</v>
      </c>
      <c r="D143" s="35">
        <v>2.4988619999999999</v>
      </c>
      <c r="E143" s="35">
        <v>2.4045290000000001</v>
      </c>
      <c r="F143" s="35">
        <v>2.3504800000000001</v>
      </c>
      <c r="G143" s="35">
        <v>2.3954960000000001</v>
      </c>
      <c r="H143" s="35">
        <v>2.4641160000000002</v>
      </c>
      <c r="I143" s="35">
        <v>2.3654809999999999</v>
      </c>
      <c r="J143" s="35">
        <v>2.2658330000000002</v>
      </c>
      <c r="K143" s="35">
        <v>2.2419389999999999</v>
      </c>
      <c r="L143" s="35">
        <v>2.203538</v>
      </c>
      <c r="M143" s="35">
        <v>2.4800749999999998</v>
      </c>
      <c r="N143" s="35">
        <v>2.6995399999999998</v>
      </c>
      <c r="O143" s="35">
        <v>3.0685829999999998</v>
      </c>
      <c r="P143" s="35">
        <v>3.1127199999999999</v>
      </c>
      <c r="Q143" s="35">
        <v>2.9559169999999999</v>
      </c>
      <c r="R143" s="35">
        <v>3.1078359999999998</v>
      </c>
      <c r="S143" s="35">
        <v>2.8587729999999998</v>
      </c>
      <c r="T143" s="35">
        <v>2.9218860000000002</v>
      </c>
      <c r="U143" s="35">
        <v>3.1733609999999999</v>
      </c>
    </row>
    <row r="144" spans="1:21">
      <c r="A144" s="30" t="s">
        <v>60</v>
      </c>
      <c r="B144" s="35">
        <v>2.7383769999999998</v>
      </c>
      <c r="C144" s="35">
        <v>3.086964</v>
      </c>
      <c r="D144" s="35">
        <v>3.4161250000000001</v>
      </c>
      <c r="E144" s="35">
        <v>3.5063499999999999</v>
      </c>
      <c r="F144" s="35">
        <v>3.6254680000000001</v>
      </c>
      <c r="G144" s="35">
        <v>3.549706</v>
      </c>
      <c r="H144" s="35">
        <v>3.464861</v>
      </c>
      <c r="I144" s="35">
        <v>3.3284509999999998</v>
      </c>
      <c r="J144" s="35">
        <v>3.5101300000000002</v>
      </c>
      <c r="K144" s="35">
        <v>3.4918529999999999</v>
      </c>
      <c r="L144" s="35">
        <v>3.048797</v>
      </c>
      <c r="M144" s="35">
        <v>3.1840320000000002</v>
      </c>
      <c r="N144" s="35">
        <v>3.0805180000000001</v>
      </c>
      <c r="O144" s="35">
        <v>3.1228630000000002</v>
      </c>
      <c r="P144" s="35">
        <v>3.036934</v>
      </c>
      <c r="Q144" s="35">
        <v>2.8531399999999998</v>
      </c>
      <c r="R144" s="35">
        <v>2.7614260000000002</v>
      </c>
      <c r="S144" s="35">
        <v>2.8395320000000002</v>
      </c>
      <c r="T144" s="35">
        <v>2.7753139999999998</v>
      </c>
      <c r="U144" s="35">
        <v>3.2486570000000001</v>
      </c>
    </row>
    <row r="145" spans="1:44">
      <c r="A145" s="30" t="s">
        <v>61</v>
      </c>
      <c r="B145" s="35">
        <v>1.0966229999999999</v>
      </c>
      <c r="C145" s="35">
        <v>1.1261399999999999</v>
      </c>
      <c r="D145" s="35">
        <v>1.184423</v>
      </c>
      <c r="E145" s="35">
        <v>1.275137</v>
      </c>
      <c r="F145" s="35">
        <v>1.278365</v>
      </c>
      <c r="G145" s="35">
        <v>1.279126</v>
      </c>
      <c r="H145" s="35">
        <v>1.316368</v>
      </c>
      <c r="I145" s="35">
        <v>1.322818</v>
      </c>
      <c r="J145" s="35">
        <v>1.301717</v>
      </c>
      <c r="K145" s="35">
        <v>1.283074</v>
      </c>
      <c r="L145" s="35">
        <v>1.2449809999999999</v>
      </c>
      <c r="M145" s="35">
        <v>1.2624770000000001</v>
      </c>
      <c r="N145" s="35">
        <v>1.3311200000000001</v>
      </c>
      <c r="O145" s="35">
        <v>1.3366830000000001</v>
      </c>
      <c r="P145" s="35">
        <v>1.305701</v>
      </c>
      <c r="Q145" s="35">
        <v>1.3000389999999999</v>
      </c>
      <c r="R145" s="35">
        <v>1.282737</v>
      </c>
      <c r="S145" s="35">
        <v>1.2439119999999999</v>
      </c>
      <c r="T145" s="35">
        <v>1.251746</v>
      </c>
      <c r="U145" s="35"/>
    </row>
    <row r="147" spans="1:44">
      <c r="A147" s="28" t="s">
        <v>66</v>
      </c>
    </row>
    <row r="148" spans="1:44">
      <c r="A148" s="28" t="s">
        <v>62</v>
      </c>
      <c r="B148" s="34" t="s">
        <v>109</v>
      </c>
    </row>
    <row r="149" spans="1:44">
      <c r="A149" s="28"/>
      <c r="B149" s="34" t="s">
        <v>63</v>
      </c>
    </row>
    <row r="151" spans="1:44">
      <c r="A151" s="28" t="s">
        <v>5</v>
      </c>
      <c r="B151" s="34" t="s">
        <v>64</v>
      </c>
      <c r="W151" s="28" t="s">
        <v>5</v>
      </c>
      <c r="X151" s="37" t="s">
        <v>64</v>
      </c>
    </row>
    <row r="152" spans="1:44">
      <c r="A152" s="28" t="s">
        <v>7</v>
      </c>
      <c r="B152" s="34" t="s">
        <v>8</v>
      </c>
      <c r="W152" s="28" t="s">
        <v>7</v>
      </c>
      <c r="X152" s="34" t="s">
        <v>8</v>
      </c>
    </row>
    <row r="153" spans="1:44" ht="18">
      <c r="A153" s="28" t="s">
        <v>9</v>
      </c>
      <c r="B153" s="34" t="s">
        <v>10</v>
      </c>
      <c r="W153" s="28" t="s">
        <v>9</v>
      </c>
      <c r="X153" s="36" t="s">
        <v>100</v>
      </c>
    </row>
    <row r="155" spans="1:44">
      <c r="A155" s="30" t="s">
        <v>11</v>
      </c>
      <c r="B155" s="35" t="s">
        <v>12</v>
      </c>
      <c r="C155" s="35" t="s">
        <v>101</v>
      </c>
      <c r="D155" s="35" t="s">
        <v>102</v>
      </c>
      <c r="E155" s="35" t="s">
        <v>103</v>
      </c>
      <c r="F155" s="35" t="s">
        <v>104</v>
      </c>
      <c r="G155" s="35" t="s">
        <v>13</v>
      </c>
      <c r="H155" s="35" t="s">
        <v>105</v>
      </c>
      <c r="I155" s="35" t="s">
        <v>106</v>
      </c>
      <c r="J155" s="35" t="s">
        <v>107</v>
      </c>
      <c r="K155" s="35" t="s">
        <v>108</v>
      </c>
      <c r="L155" s="35" t="s">
        <v>14</v>
      </c>
      <c r="M155" s="35" t="s">
        <v>15</v>
      </c>
      <c r="N155" s="35" t="s">
        <v>16</v>
      </c>
      <c r="O155" s="35" t="s">
        <v>17</v>
      </c>
      <c r="P155" s="35" t="s">
        <v>18</v>
      </c>
      <c r="Q155" s="35" t="s">
        <v>19</v>
      </c>
      <c r="R155" s="35" t="s">
        <v>20</v>
      </c>
      <c r="S155" s="35" t="s">
        <v>21</v>
      </c>
      <c r="T155" s="35" t="s">
        <v>22</v>
      </c>
      <c r="U155" s="35" t="s">
        <v>23</v>
      </c>
      <c r="W155" s="30" t="s">
        <v>11</v>
      </c>
      <c r="X155" s="35" t="s">
        <v>12</v>
      </c>
      <c r="Y155" s="35" t="s">
        <v>101</v>
      </c>
      <c r="Z155" s="35" t="s">
        <v>102</v>
      </c>
      <c r="AA155" s="35" t="s">
        <v>103</v>
      </c>
      <c r="AB155" s="35" t="s">
        <v>104</v>
      </c>
      <c r="AC155" s="35" t="s">
        <v>13</v>
      </c>
      <c r="AD155" s="35" t="s">
        <v>105</v>
      </c>
      <c r="AE155" s="35" t="s">
        <v>106</v>
      </c>
      <c r="AF155" s="35" t="s">
        <v>107</v>
      </c>
      <c r="AG155" s="35" t="s">
        <v>108</v>
      </c>
      <c r="AH155" s="32" t="s">
        <v>14</v>
      </c>
      <c r="AI155" s="35" t="s">
        <v>15</v>
      </c>
      <c r="AJ155" s="35" t="s">
        <v>16</v>
      </c>
      <c r="AK155" s="35" t="s">
        <v>17</v>
      </c>
      <c r="AL155" s="35" t="s">
        <v>18</v>
      </c>
      <c r="AM155" s="32" t="s">
        <v>19</v>
      </c>
      <c r="AN155" s="35" t="s">
        <v>20</v>
      </c>
      <c r="AO155" s="32" t="s">
        <v>21</v>
      </c>
      <c r="AP155" s="35" t="s">
        <v>22</v>
      </c>
      <c r="AQ155" s="32" t="s">
        <v>23</v>
      </c>
    </row>
    <row r="156" spans="1:44">
      <c r="A156" s="30" t="s">
        <v>24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>
        <v>23.275814</v>
      </c>
      <c r="R156" s="35">
        <v>22.772559000000001</v>
      </c>
      <c r="S156" s="35">
        <v>21.894234999999998</v>
      </c>
      <c r="T156" s="35">
        <v>22.810949999999998</v>
      </c>
      <c r="U156" s="35">
        <v>25.191341000000001</v>
      </c>
      <c r="W156" s="30" t="s">
        <v>24</v>
      </c>
      <c r="X156" s="31" t="str">
        <f>IF(B156&lt;&gt;"",B156-B204-B252,"")</f>
        <v/>
      </c>
      <c r="Y156" s="31" t="str">
        <f t="shared" ref="Y156:AQ169" si="6">IF(C156&lt;&gt;"",C156-C204-C252,"")</f>
        <v/>
      </c>
      <c r="Z156" s="31" t="str">
        <f t="shared" si="6"/>
        <v/>
      </c>
      <c r="AA156" s="31" t="str">
        <f t="shared" si="6"/>
        <v/>
      </c>
      <c r="AB156" s="31" t="str">
        <f t="shared" si="6"/>
        <v/>
      </c>
      <c r="AC156" s="31" t="str">
        <f t="shared" si="6"/>
        <v/>
      </c>
      <c r="AD156" s="31" t="str">
        <f t="shared" si="6"/>
        <v/>
      </c>
      <c r="AE156" s="31" t="str">
        <f t="shared" si="6"/>
        <v/>
      </c>
      <c r="AF156" s="31" t="str">
        <f t="shared" si="6"/>
        <v/>
      </c>
      <c r="AG156" s="31" t="str">
        <f t="shared" si="6"/>
        <v/>
      </c>
      <c r="AH156" s="32" t="str">
        <f t="shared" si="6"/>
        <v/>
      </c>
      <c r="AI156" s="31" t="str">
        <f t="shared" si="6"/>
        <v/>
      </c>
      <c r="AJ156" s="31" t="str">
        <f t="shared" si="6"/>
        <v/>
      </c>
      <c r="AK156" s="31" t="str">
        <f t="shared" si="6"/>
        <v/>
      </c>
      <c r="AL156" s="31" t="str">
        <f t="shared" si="6"/>
        <v/>
      </c>
      <c r="AM156" s="32">
        <f t="shared" si="6"/>
        <v>12.130491000000001</v>
      </c>
      <c r="AN156" s="31">
        <f t="shared" si="6"/>
        <v>11.839468</v>
      </c>
      <c r="AO156" s="32">
        <f t="shared" si="6"/>
        <v>11.349749999999998</v>
      </c>
      <c r="AP156" s="31">
        <f t="shared" si="6"/>
        <v>11.685074999999998</v>
      </c>
      <c r="AQ156" s="32">
        <f t="shared" si="6"/>
        <v>13.088443000000002</v>
      </c>
      <c r="AR156" s="27" t="s">
        <v>141</v>
      </c>
    </row>
    <row r="157" spans="1:44">
      <c r="A157" s="30" t="s">
        <v>25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>
        <v>22.838645</v>
      </c>
      <c r="M157" s="35">
        <v>22.990414999999999</v>
      </c>
      <c r="N157" s="35">
        <v>23.187857000000001</v>
      </c>
      <c r="O157" s="35">
        <v>23.601383999999999</v>
      </c>
      <c r="P157" s="35">
        <v>23.419162</v>
      </c>
      <c r="Q157" s="35">
        <v>23.376474000000002</v>
      </c>
      <c r="R157" s="35">
        <v>22.889022000000001</v>
      </c>
      <c r="S157" s="35">
        <v>22.013788999999999</v>
      </c>
      <c r="T157" s="35">
        <v>22.942571000000001</v>
      </c>
      <c r="U157" s="35">
        <v>25.313186999999999</v>
      </c>
      <c r="W157" s="30" t="s">
        <v>25</v>
      </c>
      <c r="X157" s="31" t="str">
        <f t="shared" ref="X157:AF172" si="7">IF(B157&lt;&gt;"",B157-B205-B253,"")</f>
        <v/>
      </c>
      <c r="Y157" s="31" t="str">
        <f t="shared" si="6"/>
        <v/>
      </c>
      <c r="Z157" s="31" t="str">
        <f t="shared" si="6"/>
        <v/>
      </c>
      <c r="AA157" s="31" t="str">
        <f t="shared" si="6"/>
        <v/>
      </c>
      <c r="AB157" s="31" t="str">
        <f t="shared" si="6"/>
        <v/>
      </c>
      <c r="AC157" s="31" t="str">
        <f t="shared" si="6"/>
        <v/>
      </c>
      <c r="AD157" s="31" t="str">
        <f t="shared" si="6"/>
        <v/>
      </c>
      <c r="AE157" s="31" t="str">
        <f t="shared" si="6"/>
        <v/>
      </c>
      <c r="AF157" s="31" t="str">
        <f t="shared" si="6"/>
        <v/>
      </c>
      <c r="AG157" s="31" t="str">
        <f t="shared" si="6"/>
        <v/>
      </c>
      <c r="AH157" s="32">
        <f t="shared" si="6"/>
        <v>11.711893</v>
      </c>
      <c r="AI157" s="31">
        <f t="shared" si="6"/>
        <v>11.918242999999999</v>
      </c>
      <c r="AJ157" s="31">
        <f t="shared" si="6"/>
        <v>12.117027</v>
      </c>
      <c r="AK157" s="31">
        <f t="shared" si="6"/>
        <v>12.375769</v>
      </c>
      <c r="AL157" s="31">
        <f t="shared" si="6"/>
        <v>12.270241</v>
      </c>
      <c r="AM157" s="32">
        <f t="shared" si="6"/>
        <v>12.191855000000002</v>
      </c>
      <c r="AN157" s="31">
        <f t="shared" si="6"/>
        <v>11.911909000000001</v>
      </c>
      <c r="AO157" s="32">
        <f t="shared" si="6"/>
        <v>11.425215999999999</v>
      </c>
      <c r="AP157" s="31">
        <f t="shared" si="6"/>
        <v>11.769749000000001</v>
      </c>
      <c r="AQ157" s="32">
        <f t="shared" si="6"/>
        <v>13.174928999999999</v>
      </c>
      <c r="AR157" s="27" t="s">
        <v>141</v>
      </c>
    </row>
    <row r="158" spans="1:44">
      <c r="A158" s="30" t="s">
        <v>26</v>
      </c>
      <c r="B158" s="35"/>
      <c r="C158" s="35"/>
      <c r="D158" s="35"/>
      <c r="E158" s="35"/>
      <c r="F158" s="35"/>
      <c r="G158" s="35">
        <v>23.61299</v>
      </c>
      <c r="H158" s="35">
        <v>23.867014999999999</v>
      </c>
      <c r="I158" s="35">
        <v>23.507911</v>
      </c>
      <c r="J158" s="35">
        <v>23.182271</v>
      </c>
      <c r="K158" s="35">
        <v>23.150662000000001</v>
      </c>
      <c r="L158" s="35">
        <v>23.069210999999999</v>
      </c>
      <c r="M158" s="35">
        <v>23.221385000000001</v>
      </c>
      <c r="N158" s="35">
        <v>23.416598</v>
      </c>
      <c r="O158" s="35">
        <v>23.843412000000001</v>
      </c>
      <c r="P158" s="35">
        <v>23.699729000000001</v>
      </c>
      <c r="Q158" s="35">
        <v>23.695671999999998</v>
      </c>
      <c r="R158" s="35">
        <v>23.200188000000001</v>
      </c>
      <c r="S158" s="35">
        <v>22.333068000000001</v>
      </c>
      <c r="T158" s="35">
        <v>23.338003</v>
      </c>
      <c r="U158" s="35">
        <v>25.718398000000001</v>
      </c>
      <c r="W158" s="30" t="s">
        <v>26</v>
      </c>
      <c r="X158" s="31" t="str">
        <f t="shared" si="7"/>
        <v/>
      </c>
      <c r="Y158" s="31" t="str">
        <f t="shared" si="6"/>
        <v/>
      </c>
      <c r="Z158" s="31" t="str">
        <f t="shared" si="6"/>
        <v/>
      </c>
      <c r="AA158" s="31" t="str">
        <f t="shared" si="6"/>
        <v/>
      </c>
      <c r="AB158" s="31" t="str">
        <f t="shared" si="6"/>
        <v/>
      </c>
      <c r="AC158" s="31">
        <f t="shared" si="6"/>
        <v>12.750496</v>
      </c>
      <c r="AD158" s="31">
        <f t="shared" si="6"/>
        <v>12.671436</v>
      </c>
      <c r="AE158" s="31">
        <f t="shared" si="6"/>
        <v>12.186017</v>
      </c>
      <c r="AF158" s="31">
        <f t="shared" si="6"/>
        <v>11.950915</v>
      </c>
      <c r="AG158" s="31">
        <f t="shared" si="6"/>
        <v>11.893482000000001</v>
      </c>
      <c r="AH158" s="32">
        <f t="shared" si="6"/>
        <v>11.830371</v>
      </c>
      <c r="AI158" s="31">
        <f t="shared" si="6"/>
        <v>12.046590000000002</v>
      </c>
      <c r="AJ158" s="31">
        <f t="shared" si="6"/>
        <v>12.250832000000001</v>
      </c>
      <c r="AK158" s="31">
        <f t="shared" si="6"/>
        <v>12.518285000000001</v>
      </c>
      <c r="AL158" s="31">
        <f t="shared" si="6"/>
        <v>12.440622000000001</v>
      </c>
      <c r="AM158" s="32">
        <f t="shared" si="6"/>
        <v>12.384461999999997</v>
      </c>
      <c r="AN158" s="31">
        <f t="shared" si="6"/>
        <v>12.103654000000001</v>
      </c>
      <c r="AO158" s="32">
        <f t="shared" si="6"/>
        <v>11.627703000000002</v>
      </c>
      <c r="AP158" s="31">
        <f t="shared" si="6"/>
        <v>12.00864</v>
      </c>
      <c r="AQ158" s="32">
        <f t="shared" si="6"/>
        <v>13.441303</v>
      </c>
      <c r="AR158" s="27" t="s">
        <v>141</v>
      </c>
    </row>
    <row r="159" spans="1:44">
      <c r="A159" s="30" t="s">
        <v>27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>
        <v>23.089033000000001</v>
      </c>
      <c r="M159" s="35">
        <v>23.183112999999999</v>
      </c>
      <c r="N159" s="35">
        <v>23.622078999999999</v>
      </c>
      <c r="O159" s="35">
        <v>23.956427999999999</v>
      </c>
      <c r="P159" s="35">
        <v>23.802679999999999</v>
      </c>
      <c r="Q159" s="35">
        <v>23.698187000000001</v>
      </c>
      <c r="R159" s="35">
        <v>23.147503</v>
      </c>
      <c r="S159" s="35">
        <v>22.731294999999999</v>
      </c>
      <c r="T159" s="35">
        <v>23.314769999999999</v>
      </c>
      <c r="U159" s="35">
        <v>25.621590999999999</v>
      </c>
      <c r="W159" s="30" t="s">
        <v>27</v>
      </c>
      <c r="X159" s="31" t="str">
        <f t="shared" si="7"/>
        <v/>
      </c>
      <c r="Y159" s="31" t="str">
        <f t="shared" si="6"/>
        <v/>
      </c>
      <c r="Z159" s="31" t="str">
        <f t="shared" si="6"/>
        <v/>
      </c>
      <c r="AA159" s="31" t="str">
        <f t="shared" si="6"/>
        <v/>
      </c>
      <c r="AB159" s="31" t="str">
        <f t="shared" si="6"/>
        <v/>
      </c>
      <c r="AC159" s="31" t="str">
        <f t="shared" si="6"/>
        <v/>
      </c>
      <c r="AD159" s="31" t="str">
        <f t="shared" si="6"/>
        <v/>
      </c>
      <c r="AE159" s="31" t="str">
        <f t="shared" si="6"/>
        <v/>
      </c>
      <c r="AF159" s="31" t="str">
        <f t="shared" si="6"/>
        <v/>
      </c>
      <c r="AG159" s="31" t="str">
        <f t="shared" si="6"/>
        <v/>
      </c>
      <c r="AH159" s="32">
        <f t="shared" si="6"/>
        <v>12.153151000000001</v>
      </c>
      <c r="AI159" s="31">
        <f t="shared" si="6"/>
        <v>12.239169999999998</v>
      </c>
      <c r="AJ159" s="31">
        <f t="shared" si="6"/>
        <v>12.557221999999999</v>
      </c>
      <c r="AK159" s="31">
        <f t="shared" si="6"/>
        <v>12.742122</v>
      </c>
      <c r="AL159" s="31">
        <f t="shared" si="6"/>
        <v>12.638692999999998</v>
      </c>
      <c r="AM159" s="32">
        <f t="shared" si="6"/>
        <v>12.530495000000002</v>
      </c>
      <c r="AN159" s="31">
        <f t="shared" si="6"/>
        <v>12.189317000000001</v>
      </c>
      <c r="AO159" s="32">
        <f t="shared" si="6"/>
        <v>11.848525</v>
      </c>
      <c r="AP159" s="31">
        <f t="shared" si="6"/>
        <v>12.184054</v>
      </c>
      <c r="AQ159" s="32">
        <f t="shared" si="6"/>
        <v>13.622453999999998</v>
      </c>
      <c r="AR159" s="27" t="s">
        <v>141</v>
      </c>
    </row>
    <row r="160" spans="1:44">
      <c r="A160" s="30" t="s">
        <v>28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>
        <v>23.097926999999999</v>
      </c>
      <c r="M160" s="35">
        <v>23.193681000000002</v>
      </c>
      <c r="N160" s="35">
        <v>23.634236000000001</v>
      </c>
      <c r="O160" s="35">
        <v>23.970137000000001</v>
      </c>
      <c r="P160" s="35">
        <v>23.816445000000002</v>
      </c>
      <c r="Q160" s="35">
        <v>23.713929</v>
      </c>
      <c r="R160" s="35">
        <v>23.16517</v>
      </c>
      <c r="S160" s="35">
        <v>22.750603000000002</v>
      </c>
      <c r="T160" s="35">
        <v>23.330098</v>
      </c>
      <c r="U160" s="35">
        <v>25.632055999999999</v>
      </c>
      <c r="W160" s="30" t="s">
        <v>28</v>
      </c>
      <c r="X160" s="31" t="str">
        <f t="shared" si="7"/>
        <v/>
      </c>
      <c r="Y160" s="31" t="str">
        <f t="shared" si="6"/>
        <v/>
      </c>
      <c r="Z160" s="31" t="str">
        <f t="shared" si="6"/>
        <v/>
      </c>
      <c r="AA160" s="31" t="str">
        <f t="shared" si="6"/>
        <v/>
      </c>
      <c r="AB160" s="31" t="str">
        <f t="shared" si="6"/>
        <v/>
      </c>
      <c r="AC160" s="31" t="str">
        <f t="shared" si="6"/>
        <v/>
      </c>
      <c r="AD160" s="31" t="str">
        <f t="shared" si="6"/>
        <v/>
      </c>
      <c r="AE160" s="31" t="str">
        <f t="shared" si="6"/>
        <v/>
      </c>
      <c r="AF160" s="31" t="str">
        <f t="shared" si="6"/>
        <v/>
      </c>
      <c r="AG160" s="31" t="str">
        <f t="shared" si="6"/>
        <v/>
      </c>
      <c r="AH160" s="32">
        <f t="shared" si="6"/>
        <v>12.158963999999999</v>
      </c>
      <c r="AI160" s="31">
        <f t="shared" si="6"/>
        <v>12.245756000000002</v>
      </c>
      <c r="AJ160" s="31">
        <f t="shared" si="6"/>
        <v>12.564910000000001</v>
      </c>
      <c r="AK160" s="31">
        <f t="shared" si="6"/>
        <v>12.750577000000002</v>
      </c>
      <c r="AL160" s="31">
        <f t="shared" si="6"/>
        <v>12.647464000000001</v>
      </c>
      <c r="AM160" s="32">
        <f t="shared" si="6"/>
        <v>12.540288</v>
      </c>
      <c r="AN160" s="31">
        <f t="shared" si="6"/>
        <v>12.20041</v>
      </c>
      <c r="AO160" s="32">
        <f t="shared" si="6"/>
        <v>11.860068000000002</v>
      </c>
      <c r="AP160" s="31">
        <f t="shared" si="6"/>
        <v>12.193819999999999</v>
      </c>
      <c r="AQ160" s="32">
        <f t="shared" si="6"/>
        <v>13.630147999999998</v>
      </c>
      <c r="AR160" s="27" t="s">
        <v>141</v>
      </c>
    </row>
    <row r="161" spans="1:44">
      <c r="A161" s="30" t="s">
        <v>29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>
        <v>23.119857</v>
      </c>
      <c r="M161" s="35">
        <v>23.217777000000002</v>
      </c>
      <c r="N161" s="35">
        <v>23.659749999999999</v>
      </c>
      <c r="O161" s="35">
        <v>23.999351999999998</v>
      </c>
      <c r="P161" s="35">
        <v>23.85153</v>
      </c>
      <c r="Q161" s="35">
        <v>23.755293999999999</v>
      </c>
      <c r="R161" s="35">
        <v>23.209520000000001</v>
      </c>
      <c r="S161" s="35">
        <v>22.801410000000001</v>
      </c>
      <c r="T161" s="35">
        <v>23.390544999999999</v>
      </c>
      <c r="U161" s="35">
        <v>25.690640999999999</v>
      </c>
      <c r="W161" s="30" t="s">
        <v>29</v>
      </c>
      <c r="X161" s="31" t="str">
        <f t="shared" si="7"/>
        <v/>
      </c>
      <c r="Y161" s="31" t="str">
        <f t="shared" si="6"/>
        <v/>
      </c>
      <c r="Z161" s="31" t="str">
        <f t="shared" si="6"/>
        <v/>
      </c>
      <c r="AA161" s="31" t="str">
        <f t="shared" si="6"/>
        <v/>
      </c>
      <c r="AB161" s="31" t="str">
        <f t="shared" si="6"/>
        <v/>
      </c>
      <c r="AC161" s="31" t="str">
        <f t="shared" si="6"/>
        <v/>
      </c>
      <c r="AD161" s="31" t="str">
        <f t="shared" si="6"/>
        <v/>
      </c>
      <c r="AE161" s="31" t="str">
        <f t="shared" si="6"/>
        <v/>
      </c>
      <c r="AF161" s="31" t="str">
        <f t="shared" si="6"/>
        <v/>
      </c>
      <c r="AG161" s="31" t="str">
        <f t="shared" si="6"/>
        <v/>
      </c>
      <c r="AH161" s="32">
        <f t="shared" si="6"/>
        <v>12.167161</v>
      </c>
      <c r="AI161" s="31">
        <f t="shared" si="6"/>
        <v>12.255739000000002</v>
      </c>
      <c r="AJ161" s="31">
        <f t="shared" si="6"/>
        <v>12.576696999999999</v>
      </c>
      <c r="AK161" s="31">
        <f t="shared" si="6"/>
        <v>12.765970999999999</v>
      </c>
      <c r="AL161" s="31">
        <f t="shared" si="6"/>
        <v>12.667218999999999</v>
      </c>
      <c r="AM161" s="32">
        <f t="shared" si="6"/>
        <v>12.564804999999998</v>
      </c>
      <c r="AN161" s="31">
        <f t="shared" si="6"/>
        <v>12.225925</v>
      </c>
      <c r="AO161" s="32">
        <f t="shared" si="6"/>
        <v>11.887824</v>
      </c>
      <c r="AP161" s="31">
        <f t="shared" si="6"/>
        <v>12.224791</v>
      </c>
      <c r="AQ161" s="32">
        <f t="shared" si="6"/>
        <v>13.661051</v>
      </c>
      <c r="AR161" s="27" t="s">
        <v>141</v>
      </c>
    </row>
    <row r="162" spans="1:44">
      <c r="A162" s="30" t="s">
        <v>30</v>
      </c>
      <c r="B162" s="35"/>
      <c r="C162" s="35"/>
      <c r="D162" s="35"/>
      <c r="E162" s="35"/>
      <c r="F162" s="35"/>
      <c r="G162" s="35"/>
      <c r="H162" s="35">
        <v>23.903611999999999</v>
      </c>
      <c r="I162" s="35">
        <v>23.60248</v>
      </c>
      <c r="J162" s="35">
        <v>23.317097</v>
      </c>
      <c r="K162" s="35">
        <v>23.410755999999999</v>
      </c>
      <c r="L162" s="35">
        <v>23.140159000000001</v>
      </c>
      <c r="M162" s="35">
        <v>23.237969</v>
      </c>
      <c r="N162" s="35">
        <v>23.679525000000002</v>
      </c>
      <c r="O162" s="35">
        <v>24.017071999999999</v>
      </c>
      <c r="P162" s="35">
        <v>23.869160000000001</v>
      </c>
      <c r="Q162" s="35">
        <v>23.772832999999999</v>
      </c>
      <c r="R162" s="35">
        <v>23.225954999999999</v>
      </c>
      <c r="S162" s="35">
        <v>22.818452000000001</v>
      </c>
      <c r="T162" s="35">
        <v>23.409410999999999</v>
      </c>
      <c r="U162" s="35">
        <v>25.711316</v>
      </c>
      <c r="W162" s="30" t="s">
        <v>30</v>
      </c>
      <c r="X162" s="31" t="str">
        <f t="shared" si="7"/>
        <v/>
      </c>
      <c r="Y162" s="31" t="str">
        <f t="shared" si="6"/>
        <v/>
      </c>
      <c r="Z162" s="31" t="str">
        <f t="shared" si="6"/>
        <v/>
      </c>
      <c r="AA162" s="31" t="str">
        <f t="shared" si="6"/>
        <v/>
      </c>
      <c r="AB162" s="31" t="str">
        <f t="shared" si="6"/>
        <v/>
      </c>
      <c r="AC162" s="31" t="str">
        <f t="shared" si="6"/>
        <v/>
      </c>
      <c r="AD162" s="31">
        <f t="shared" si="6"/>
        <v>12.964285999999998</v>
      </c>
      <c r="AE162" s="31">
        <f t="shared" si="6"/>
        <v>12.534977000000001</v>
      </c>
      <c r="AF162" s="31">
        <f t="shared" si="6"/>
        <v>12.267027000000001</v>
      </c>
      <c r="AG162" s="31">
        <f t="shared" si="6"/>
        <v>12.261272</v>
      </c>
      <c r="AH162" s="32">
        <f t="shared" si="6"/>
        <v>12.178559000000002</v>
      </c>
      <c r="AI162" s="31">
        <f t="shared" si="6"/>
        <v>12.267419</v>
      </c>
      <c r="AJ162" s="31">
        <f t="shared" si="6"/>
        <v>12.588466000000002</v>
      </c>
      <c r="AK162" s="31">
        <f t="shared" si="6"/>
        <v>12.777047</v>
      </c>
      <c r="AL162" s="31">
        <f t="shared" si="6"/>
        <v>12.678503000000001</v>
      </c>
      <c r="AM162" s="32">
        <f t="shared" si="6"/>
        <v>12.575832999999999</v>
      </c>
      <c r="AN162" s="31">
        <f t="shared" si="6"/>
        <v>12.236073999999999</v>
      </c>
      <c r="AO162" s="32">
        <f t="shared" si="6"/>
        <v>11.898474000000002</v>
      </c>
      <c r="AP162" s="31">
        <f t="shared" si="6"/>
        <v>12.236825</v>
      </c>
      <c r="AQ162" s="32">
        <f t="shared" si="6"/>
        <v>13.674795</v>
      </c>
      <c r="AR162" s="27" t="s">
        <v>141</v>
      </c>
    </row>
    <row r="163" spans="1:44">
      <c r="A163" s="30" t="s">
        <v>31</v>
      </c>
      <c r="B163" s="35"/>
      <c r="C163" s="35"/>
      <c r="D163" s="35"/>
      <c r="E163" s="35"/>
      <c r="F163" s="35"/>
      <c r="G163" s="35">
        <v>23.549485000000001</v>
      </c>
      <c r="H163" s="35">
        <v>23.912595</v>
      </c>
      <c r="I163" s="35">
        <v>23.609840999999999</v>
      </c>
      <c r="J163" s="35">
        <v>23.322904000000001</v>
      </c>
      <c r="K163" s="35">
        <v>23.417784999999999</v>
      </c>
      <c r="L163" s="35">
        <v>23.146068</v>
      </c>
      <c r="M163" s="35">
        <v>23.243269999999999</v>
      </c>
      <c r="N163" s="35">
        <v>23.686586999999999</v>
      </c>
      <c r="O163" s="35">
        <v>24.028016999999998</v>
      </c>
      <c r="P163" s="35">
        <v>23.880837</v>
      </c>
      <c r="Q163" s="35">
        <v>23.785091999999999</v>
      </c>
      <c r="R163" s="35">
        <v>23.237255999999999</v>
      </c>
      <c r="S163" s="35">
        <v>22.833404999999999</v>
      </c>
      <c r="T163" s="35">
        <v>23.427116999999999</v>
      </c>
      <c r="U163" s="35">
        <v>25.727222999999999</v>
      </c>
      <c r="W163" s="30" t="s">
        <v>31</v>
      </c>
      <c r="X163" s="31" t="str">
        <f t="shared" si="7"/>
        <v/>
      </c>
      <c r="Y163" s="31" t="str">
        <f t="shared" si="6"/>
        <v/>
      </c>
      <c r="Z163" s="31" t="str">
        <f t="shared" si="6"/>
        <v/>
      </c>
      <c r="AA163" s="31" t="str">
        <f t="shared" si="6"/>
        <v/>
      </c>
      <c r="AB163" s="31" t="str">
        <f t="shared" si="6"/>
        <v/>
      </c>
      <c r="AC163" s="31">
        <f t="shared" si="6"/>
        <v>12.980143</v>
      </c>
      <c r="AD163" s="31">
        <f t="shared" si="6"/>
        <v>12.97166</v>
      </c>
      <c r="AE163" s="31">
        <f t="shared" si="6"/>
        <v>12.540467999999999</v>
      </c>
      <c r="AF163" s="31">
        <f t="shared" si="6"/>
        <v>12.271156000000001</v>
      </c>
      <c r="AG163" s="31">
        <f t="shared" si="6"/>
        <v>12.265767999999998</v>
      </c>
      <c r="AH163" s="32">
        <f t="shared" si="6"/>
        <v>12.182903999999999</v>
      </c>
      <c r="AI163" s="31">
        <f t="shared" si="6"/>
        <v>12.271843999999998</v>
      </c>
      <c r="AJ163" s="31">
        <f t="shared" si="6"/>
        <v>12.594990999999998</v>
      </c>
      <c r="AK163" s="31">
        <f t="shared" si="6"/>
        <v>12.784828999999998</v>
      </c>
      <c r="AL163" s="31">
        <f t="shared" si="6"/>
        <v>12.686838</v>
      </c>
      <c r="AM163" s="32">
        <f t="shared" si="6"/>
        <v>12.583606999999999</v>
      </c>
      <c r="AN163" s="31">
        <f t="shared" si="6"/>
        <v>12.239795999999998</v>
      </c>
      <c r="AO163" s="32">
        <f t="shared" si="6"/>
        <v>11.904529999999998</v>
      </c>
      <c r="AP163" s="31">
        <f t="shared" si="6"/>
        <v>12.243528</v>
      </c>
      <c r="AQ163" s="32">
        <f t="shared" si="6"/>
        <v>13.682034999999997</v>
      </c>
      <c r="AR163" s="27" t="s">
        <v>141</v>
      </c>
    </row>
    <row r="164" spans="1:44">
      <c r="A164" s="30" t="s">
        <v>32</v>
      </c>
      <c r="B164" s="35"/>
      <c r="C164" s="35"/>
      <c r="D164" s="35"/>
      <c r="E164" s="35"/>
      <c r="F164" s="35"/>
      <c r="G164" s="35">
        <v>24.862037999999998</v>
      </c>
      <c r="H164" s="35">
        <v>25.418545000000002</v>
      </c>
      <c r="I164" s="35">
        <v>24.615618000000001</v>
      </c>
      <c r="J164" s="35">
        <v>24.362857999999999</v>
      </c>
      <c r="K164" s="35">
        <v>24.207023</v>
      </c>
      <c r="L164" s="35">
        <v>23.299807999999999</v>
      </c>
      <c r="M164" s="35">
        <v>23.797346000000001</v>
      </c>
      <c r="N164" s="35">
        <v>24.402486</v>
      </c>
      <c r="O164" s="35">
        <v>25.104834</v>
      </c>
      <c r="P164" s="35">
        <v>25.107030999999999</v>
      </c>
      <c r="Q164" s="35">
        <v>25.023737000000001</v>
      </c>
      <c r="R164" s="35">
        <v>24.636894000000002</v>
      </c>
      <c r="S164" s="35">
        <v>24.270652999999999</v>
      </c>
      <c r="T164" s="35">
        <v>25.168827</v>
      </c>
      <c r="U164" s="35">
        <v>27.487393000000001</v>
      </c>
      <c r="W164" s="30" t="s">
        <v>32</v>
      </c>
      <c r="X164" s="31" t="str">
        <f t="shared" si="7"/>
        <v/>
      </c>
      <c r="Y164" s="31" t="str">
        <f t="shared" si="6"/>
        <v/>
      </c>
      <c r="Z164" s="31" t="str">
        <f t="shared" si="6"/>
        <v/>
      </c>
      <c r="AA164" s="31" t="str">
        <f t="shared" si="6"/>
        <v/>
      </c>
      <c r="AB164" s="31" t="str">
        <f t="shared" si="6"/>
        <v/>
      </c>
      <c r="AC164" s="31">
        <f t="shared" si="6"/>
        <v>14.500334000000001</v>
      </c>
      <c r="AD164" s="31">
        <f t="shared" si="6"/>
        <v>14.924866000000003</v>
      </c>
      <c r="AE164" s="31">
        <f t="shared" si="6"/>
        <v>13.932132000000003</v>
      </c>
      <c r="AF164" s="31">
        <f t="shared" si="6"/>
        <v>13.780558999999998</v>
      </c>
      <c r="AG164" s="31">
        <f t="shared" si="6"/>
        <v>13.775325000000002</v>
      </c>
      <c r="AH164" s="32">
        <f t="shared" si="6"/>
        <v>13.286921</v>
      </c>
      <c r="AI164" s="31">
        <f t="shared" si="6"/>
        <v>13.557699000000001</v>
      </c>
      <c r="AJ164" s="31">
        <f t="shared" si="6"/>
        <v>14.023062999999997</v>
      </c>
      <c r="AK164" s="31">
        <f t="shared" si="6"/>
        <v>14.675648999999998</v>
      </c>
      <c r="AL164" s="31">
        <f t="shared" si="6"/>
        <v>14.775158999999999</v>
      </c>
      <c r="AM164" s="32">
        <f t="shared" si="6"/>
        <v>14.734377</v>
      </c>
      <c r="AN164" s="31">
        <f t="shared" si="6"/>
        <v>14.308960000000003</v>
      </c>
      <c r="AO164" s="32">
        <f t="shared" si="6"/>
        <v>14.12735</v>
      </c>
      <c r="AP164" s="31">
        <f t="shared" si="6"/>
        <v>14.551788000000002</v>
      </c>
      <c r="AQ164" s="32">
        <f t="shared" si="6"/>
        <v>15.941427000000001</v>
      </c>
      <c r="AR164" s="27" t="s">
        <v>141</v>
      </c>
    </row>
    <row r="165" spans="1:44">
      <c r="A165" s="30" t="s">
        <v>33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>
        <v>13.567879</v>
      </c>
      <c r="R165" s="35">
        <v>12.930747999999999</v>
      </c>
      <c r="S165" s="35">
        <v>13.009017</v>
      </c>
      <c r="T165" s="35">
        <v>14.251137999999999</v>
      </c>
      <c r="U165" s="35">
        <v>15.920889000000001</v>
      </c>
      <c r="W165" s="30" t="s">
        <v>33</v>
      </c>
      <c r="X165" s="31" t="str">
        <f t="shared" si="7"/>
        <v/>
      </c>
      <c r="Y165" s="31" t="str">
        <f t="shared" si="6"/>
        <v/>
      </c>
      <c r="Z165" s="31" t="str">
        <f t="shared" si="6"/>
        <v/>
      </c>
      <c r="AA165" s="31" t="str">
        <f t="shared" si="6"/>
        <v/>
      </c>
      <c r="AB165" s="31" t="str">
        <f t="shared" si="6"/>
        <v/>
      </c>
      <c r="AC165" s="31" t="str">
        <f t="shared" si="6"/>
        <v/>
      </c>
      <c r="AD165" s="31" t="str">
        <f t="shared" si="6"/>
        <v/>
      </c>
      <c r="AE165" s="31" t="str">
        <f t="shared" si="6"/>
        <v/>
      </c>
      <c r="AF165" s="31" t="str">
        <f t="shared" si="6"/>
        <v/>
      </c>
      <c r="AG165" s="31" t="str">
        <f t="shared" si="6"/>
        <v/>
      </c>
      <c r="AH165" s="32" t="str">
        <f t="shared" si="6"/>
        <v/>
      </c>
      <c r="AI165" s="31" t="str">
        <f t="shared" si="6"/>
        <v/>
      </c>
      <c r="AJ165" s="31" t="str">
        <f t="shared" si="6"/>
        <v/>
      </c>
      <c r="AK165" s="31" t="str">
        <f t="shared" si="6"/>
        <v/>
      </c>
      <c r="AL165" s="31" t="str">
        <f t="shared" si="6"/>
        <v/>
      </c>
      <c r="AM165" s="32">
        <f t="shared" si="6"/>
        <v>6.416601</v>
      </c>
      <c r="AN165" s="31">
        <f t="shared" si="6"/>
        <v>5.830220999999999</v>
      </c>
      <c r="AO165" s="32">
        <f t="shared" si="6"/>
        <v>5.8386719999999999</v>
      </c>
      <c r="AP165" s="31">
        <f t="shared" si="6"/>
        <v>6.666404</v>
      </c>
      <c r="AQ165" s="32">
        <f t="shared" si="6"/>
        <v>6.7629970000000013</v>
      </c>
      <c r="AR165" s="27" t="s">
        <v>141</v>
      </c>
    </row>
    <row r="166" spans="1:44">
      <c r="A166" s="30" t="s">
        <v>34</v>
      </c>
      <c r="B166" s="35"/>
      <c r="C166" s="35"/>
      <c r="D166" s="35"/>
      <c r="E166" s="35"/>
      <c r="F166" s="35"/>
      <c r="G166" s="35">
        <v>14.671785</v>
      </c>
      <c r="H166" s="35">
        <v>14.969783</v>
      </c>
      <c r="I166" s="35">
        <v>16.007835</v>
      </c>
      <c r="J166" s="35">
        <v>16.126214999999998</v>
      </c>
      <c r="K166" s="35">
        <v>16.627880999999999</v>
      </c>
      <c r="L166" s="35">
        <v>16.809650999999999</v>
      </c>
      <c r="M166" s="35">
        <v>16.762561999999999</v>
      </c>
      <c r="N166" s="35">
        <v>17.446315999999999</v>
      </c>
      <c r="O166" s="35">
        <v>17.502821999999998</v>
      </c>
      <c r="P166" s="35">
        <v>16.75393</v>
      </c>
      <c r="Q166" s="35">
        <v>16.789366999999999</v>
      </c>
      <c r="R166" s="35">
        <v>16.497374000000001</v>
      </c>
      <c r="S166" s="35">
        <v>16.883237000000001</v>
      </c>
      <c r="T166" s="35">
        <v>17.097988000000001</v>
      </c>
      <c r="U166" s="35">
        <v>19.433954</v>
      </c>
      <c r="W166" s="30" t="s">
        <v>34</v>
      </c>
      <c r="X166" s="31" t="str">
        <f t="shared" si="7"/>
        <v/>
      </c>
      <c r="Y166" s="31" t="str">
        <f t="shared" si="6"/>
        <v/>
      </c>
      <c r="Z166" s="31" t="str">
        <f t="shared" si="6"/>
        <v/>
      </c>
      <c r="AA166" s="31" t="str">
        <f t="shared" si="6"/>
        <v/>
      </c>
      <c r="AB166" s="31" t="str">
        <f t="shared" si="6"/>
        <v/>
      </c>
      <c r="AC166" s="31">
        <f t="shared" si="6"/>
        <v>8.3581430000000001</v>
      </c>
      <c r="AD166" s="31">
        <f t="shared" si="6"/>
        <v>8.5145029999999995</v>
      </c>
      <c r="AE166" s="31">
        <f t="shared" si="6"/>
        <v>8.7733159999999994</v>
      </c>
      <c r="AF166" s="31">
        <f t="shared" si="6"/>
        <v>8.6670719999999974</v>
      </c>
      <c r="AG166" s="31">
        <f t="shared" si="6"/>
        <v>8.9830279999999973</v>
      </c>
      <c r="AH166" s="32">
        <f t="shared" si="6"/>
        <v>9.0778350000000003</v>
      </c>
      <c r="AI166" s="31">
        <f t="shared" si="6"/>
        <v>9.1696819999999999</v>
      </c>
      <c r="AJ166" s="31">
        <f t="shared" si="6"/>
        <v>9.6485779999999988</v>
      </c>
      <c r="AK166" s="31">
        <f t="shared" si="6"/>
        <v>9.917864999999999</v>
      </c>
      <c r="AL166" s="31">
        <f t="shared" si="6"/>
        <v>9.355423</v>
      </c>
      <c r="AM166" s="32">
        <f t="shared" si="6"/>
        <v>9.1569449999999986</v>
      </c>
      <c r="AN166" s="31">
        <f t="shared" si="6"/>
        <v>8.8751670000000011</v>
      </c>
      <c r="AO166" s="32">
        <f t="shared" si="6"/>
        <v>8.7459450000000025</v>
      </c>
      <c r="AP166" s="31">
        <f t="shared" si="6"/>
        <v>8.638107999999999</v>
      </c>
      <c r="AQ166" s="32">
        <f t="shared" si="6"/>
        <v>9.8997039999999998</v>
      </c>
      <c r="AR166" s="27" t="s">
        <v>141</v>
      </c>
    </row>
    <row r="167" spans="1:44">
      <c r="A167" s="30" t="s">
        <v>35</v>
      </c>
      <c r="B167" s="35">
        <v>26.669889999999999</v>
      </c>
      <c r="C167" s="35">
        <v>27.588232999999999</v>
      </c>
      <c r="D167" s="35">
        <v>28.046548000000001</v>
      </c>
      <c r="E167" s="35">
        <v>29.768668999999999</v>
      </c>
      <c r="F167" s="35">
        <v>30.697786000000001</v>
      </c>
      <c r="G167" s="35">
        <v>30.149823999999999</v>
      </c>
      <c r="H167" s="35">
        <v>29.524889999999999</v>
      </c>
      <c r="I167" s="35">
        <v>28.505828999999999</v>
      </c>
      <c r="J167" s="35">
        <v>28.351582000000001</v>
      </c>
      <c r="K167" s="35">
        <v>28.153112</v>
      </c>
      <c r="L167" s="35">
        <v>27.243303000000001</v>
      </c>
      <c r="M167" s="35">
        <v>27.560880000000001</v>
      </c>
      <c r="N167" s="35">
        <v>27.973337000000001</v>
      </c>
      <c r="O167" s="35">
        <v>29.095625999999999</v>
      </c>
      <c r="P167" s="35">
        <v>28.920237</v>
      </c>
      <c r="Q167" s="35">
        <v>28.494865999999998</v>
      </c>
      <c r="R167" s="35">
        <v>27.605677</v>
      </c>
      <c r="S167" s="35">
        <v>27.102611</v>
      </c>
      <c r="T167" s="35">
        <v>27.919308000000001</v>
      </c>
      <c r="U167" s="35">
        <v>31.547007000000001</v>
      </c>
      <c r="W167" s="30" t="s">
        <v>35</v>
      </c>
      <c r="X167" s="31">
        <f t="shared" si="7"/>
        <v>13.440476</v>
      </c>
      <c r="Y167" s="31">
        <f t="shared" si="6"/>
        <v>14.197787999999999</v>
      </c>
      <c r="Z167" s="31">
        <f t="shared" si="6"/>
        <v>14.528814000000002</v>
      </c>
      <c r="AA167" s="31">
        <f t="shared" si="6"/>
        <v>15.693846999999998</v>
      </c>
      <c r="AB167" s="31">
        <f t="shared" si="6"/>
        <v>15.233144999999999</v>
      </c>
      <c r="AC167" s="31">
        <f t="shared" si="6"/>
        <v>14.751600999999999</v>
      </c>
      <c r="AD167" s="31">
        <f t="shared" si="6"/>
        <v>14.077747999999996</v>
      </c>
      <c r="AE167" s="31">
        <f t="shared" si="6"/>
        <v>13.385596000000001</v>
      </c>
      <c r="AF167" s="31">
        <f t="shared" si="6"/>
        <v>13.516268000000002</v>
      </c>
      <c r="AG167" s="31">
        <f t="shared" si="6"/>
        <v>13.500605999999999</v>
      </c>
      <c r="AH167" s="32">
        <f t="shared" si="6"/>
        <v>13.033856000000002</v>
      </c>
      <c r="AI167" s="31">
        <f t="shared" si="6"/>
        <v>13.194031000000003</v>
      </c>
      <c r="AJ167" s="31">
        <f t="shared" si="6"/>
        <v>13.464862000000004</v>
      </c>
      <c r="AK167" s="31">
        <f t="shared" si="6"/>
        <v>14.171116</v>
      </c>
      <c r="AL167" s="31">
        <f t="shared" si="6"/>
        <v>14.141878999999999</v>
      </c>
      <c r="AM167" s="32">
        <f t="shared" si="6"/>
        <v>13.859652000000001</v>
      </c>
      <c r="AN167" s="31">
        <f t="shared" si="6"/>
        <v>13.282439</v>
      </c>
      <c r="AO167" s="32">
        <f t="shared" si="6"/>
        <v>12.969999</v>
      </c>
      <c r="AP167" s="31">
        <f t="shared" si="6"/>
        <v>13.262026000000002</v>
      </c>
      <c r="AQ167" s="32">
        <f t="shared" si="6"/>
        <v>15.507843000000003</v>
      </c>
      <c r="AR167" s="27" t="s">
        <v>141</v>
      </c>
    </row>
    <row r="168" spans="1:44">
      <c r="A168" s="30" t="s">
        <v>36</v>
      </c>
      <c r="B168" s="35"/>
      <c r="C168" s="35">
        <v>22.469759</v>
      </c>
      <c r="D168" s="35">
        <v>23.631616000000001</v>
      </c>
      <c r="E168" s="35">
        <v>23.972104000000002</v>
      </c>
      <c r="F168" s="35">
        <v>23.803170999999999</v>
      </c>
      <c r="G168" s="35">
        <v>24.226658</v>
      </c>
      <c r="H168" s="35">
        <v>25.380592</v>
      </c>
      <c r="I168" s="35">
        <v>25.102197</v>
      </c>
      <c r="J168" s="35">
        <v>25.103437</v>
      </c>
      <c r="K168" s="35">
        <v>25.556726000000001</v>
      </c>
      <c r="L168" s="35">
        <v>25.674797999999999</v>
      </c>
      <c r="M168" s="35">
        <v>25.780497</v>
      </c>
      <c r="N168" s="35">
        <v>26.28501</v>
      </c>
      <c r="O168" s="35">
        <v>26.501795999999999</v>
      </c>
      <c r="P168" s="35">
        <v>25.799475000000001</v>
      </c>
      <c r="Q168" s="35">
        <v>25.379128000000001</v>
      </c>
      <c r="R168" s="35">
        <v>24.317216999999999</v>
      </c>
      <c r="S168" s="35">
        <v>23.448481999999998</v>
      </c>
      <c r="T168" s="35">
        <v>23.635912000000001</v>
      </c>
      <c r="U168" s="35">
        <v>26.549744</v>
      </c>
      <c r="W168" s="30" t="s">
        <v>36</v>
      </c>
      <c r="X168" s="31" t="str">
        <f t="shared" si="7"/>
        <v/>
      </c>
      <c r="Y168" s="31">
        <f t="shared" si="6"/>
        <v>13.772045</v>
      </c>
      <c r="Z168" s="31">
        <f t="shared" si="6"/>
        <v>14.658806000000002</v>
      </c>
      <c r="AA168" s="31">
        <f t="shared" si="6"/>
        <v>14.767018000000002</v>
      </c>
      <c r="AB168" s="31">
        <f t="shared" si="6"/>
        <v>14.506688999999998</v>
      </c>
      <c r="AC168" s="31">
        <f t="shared" si="6"/>
        <v>14.695314</v>
      </c>
      <c r="AD168" s="31">
        <f t="shared" si="6"/>
        <v>14.970932000000001</v>
      </c>
      <c r="AE168" s="31">
        <f t="shared" si="6"/>
        <v>14.412000000000003</v>
      </c>
      <c r="AF168" s="31">
        <f t="shared" si="6"/>
        <v>14.234214999999999</v>
      </c>
      <c r="AG168" s="31">
        <f t="shared" si="6"/>
        <v>14.396910999999999</v>
      </c>
      <c r="AH168" s="32">
        <f t="shared" si="6"/>
        <v>14.268189999999997</v>
      </c>
      <c r="AI168" s="31">
        <f t="shared" si="6"/>
        <v>14.256680000000001</v>
      </c>
      <c r="AJ168" s="31">
        <f t="shared" si="6"/>
        <v>14.418928000000001</v>
      </c>
      <c r="AK168" s="31">
        <f t="shared" si="6"/>
        <v>14.415797</v>
      </c>
      <c r="AL168" s="31">
        <f t="shared" si="6"/>
        <v>13.766109</v>
      </c>
      <c r="AM168" s="32">
        <f t="shared" si="6"/>
        <v>13.387546</v>
      </c>
      <c r="AN168" s="31">
        <f t="shared" si="6"/>
        <v>12.821363</v>
      </c>
      <c r="AO168" s="32">
        <f t="shared" si="6"/>
        <v>12.316174999999998</v>
      </c>
      <c r="AP168" s="31">
        <f t="shared" si="6"/>
        <v>12.453704000000002</v>
      </c>
      <c r="AQ168" s="32">
        <f t="shared" si="6"/>
        <v>14.513556999999999</v>
      </c>
      <c r="AR168" s="27" t="s">
        <v>141</v>
      </c>
    </row>
    <row r="169" spans="1:44">
      <c r="A169" s="30" t="s">
        <v>37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>
        <v>14.745358</v>
      </c>
      <c r="L169" s="35">
        <v>13.303354000000001</v>
      </c>
      <c r="M169" s="35">
        <v>12.453198</v>
      </c>
      <c r="N169" s="35">
        <v>12.174556000000001</v>
      </c>
      <c r="O169" s="35">
        <v>12.104737999999999</v>
      </c>
      <c r="P169" s="35">
        <v>12.645968999999999</v>
      </c>
      <c r="Q169" s="35">
        <v>12.245633</v>
      </c>
      <c r="R169" s="35">
        <v>11.863966</v>
      </c>
      <c r="S169" s="35">
        <v>11.894719</v>
      </c>
      <c r="T169" s="35">
        <v>14.635247</v>
      </c>
      <c r="U169" s="35">
        <v>18.871427000000001</v>
      </c>
      <c r="W169" s="30" t="s">
        <v>37</v>
      </c>
      <c r="X169" s="31" t="str">
        <f t="shared" si="7"/>
        <v/>
      </c>
      <c r="Y169" s="31" t="str">
        <f t="shared" si="6"/>
        <v/>
      </c>
      <c r="Z169" s="31" t="str">
        <f t="shared" si="6"/>
        <v/>
      </c>
      <c r="AA169" s="31" t="str">
        <f t="shared" si="6"/>
        <v/>
      </c>
      <c r="AB169" s="31" t="str">
        <f t="shared" si="6"/>
        <v/>
      </c>
      <c r="AC169" s="31" t="str">
        <f t="shared" si="6"/>
        <v/>
      </c>
      <c r="AD169" s="31" t="str">
        <f t="shared" si="6"/>
        <v/>
      </c>
      <c r="AE169" s="31" t="str">
        <f t="shared" si="6"/>
        <v/>
      </c>
      <c r="AF169" s="31" t="str">
        <f t="shared" si="6"/>
        <v/>
      </c>
      <c r="AG169" s="31">
        <f t="shared" ref="AG169:AQ184" si="8">IF(K169&lt;&gt;"",K169-K217-K265,"")</f>
        <v>6.5296259999999995</v>
      </c>
      <c r="AH169" s="32">
        <f t="shared" si="8"/>
        <v>5.7573290000000004</v>
      </c>
      <c r="AI169" s="31">
        <f t="shared" si="8"/>
        <v>5.552511</v>
      </c>
      <c r="AJ169" s="31">
        <f t="shared" si="8"/>
        <v>5.317953000000001</v>
      </c>
      <c r="AK169" s="31">
        <f t="shared" si="8"/>
        <v>5.4326799999999995</v>
      </c>
      <c r="AL169" s="31">
        <f t="shared" si="8"/>
        <v>5.5292039999999991</v>
      </c>
      <c r="AM169" s="32">
        <f t="shared" si="8"/>
        <v>5.4053499999999994</v>
      </c>
      <c r="AN169" s="31">
        <f t="shared" si="8"/>
        <v>5.1042509999999996</v>
      </c>
      <c r="AO169" s="32">
        <f t="shared" si="8"/>
        <v>5.3703310000000002</v>
      </c>
      <c r="AP169" s="31">
        <f t="shared" si="8"/>
        <v>6.6537459999999991</v>
      </c>
      <c r="AQ169" s="32">
        <f t="shared" si="8"/>
        <v>8.6601490000000005</v>
      </c>
      <c r="AR169" s="27" t="s">
        <v>141</v>
      </c>
    </row>
    <row r="170" spans="1:44">
      <c r="A170" s="30" t="s">
        <v>38</v>
      </c>
      <c r="B170" s="35"/>
      <c r="C170" s="35"/>
      <c r="D170" s="35"/>
      <c r="E170" s="35"/>
      <c r="F170" s="35"/>
      <c r="G170" s="35">
        <v>12.13273</v>
      </c>
      <c r="H170" s="35">
        <v>11.343336000000001</v>
      </c>
      <c r="I170" s="35">
        <v>10.785594</v>
      </c>
      <c r="J170" s="35">
        <v>10.153497</v>
      </c>
      <c r="K170" s="35">
        <v>9.7935280000000002</v>
      </c>
      <c r="L170" s="35">
        <v>9.6168990000000001</v>
      </c>
      <c r="M170" s="35">
        <v>10.518853</v>
      </c>
      <c r="N170" s="35">
        <v>11.990543000000001</v>
      </c>
      <c r="O170" s="35">
        <v>12.467592</v>
      </c>
      <c r="P170" s="35">
        <v>12.612864999999999</v>
      </c>
      <c r="Q170" s="35">
        <v>12.646554999999999</v>
      </c>
      <c r="R170" s="35">
        <v>12.810511999999999</v>
      </c>
      <c r="S170" s="35">
        <v>13.190659</v>
      </c>
      <c r="T170" s="35">
        <v>15.531741</v>
      </c>
      <c r="U170" s="35">
        <v>19.664315999999999</v>
      </c>
      <c r="W170" s="30" t="s">
        <v>38</v>
      </c>
      <c r="X170" s="31" t="str">
        <f t="shared" si="7"/>
        <v/>
      </c>
      <c r="Y170" s="31" t="str">
        <f t="shared" si="7"/>
        <v/>
      </c>
      <c r="Z170" s="31" t="str">
        <f t="shared" si="7"/>
        <v/>
      </c>
      <c r="AA170" s="31" t="str">
        <f t="shared" si="7"/>
        <v/>
      </c>
      <c r="AB170" s="31" t="str">
        <f t="shared" si="7"/>
        <v/>
      </c>
      <c r="AC170" s="31">
        <f t="shared" si="7"/>
        <v>8.282827000000001</v>
      </c>
      <c r="AD170" s="31">
        <f t="shared" si="7"/>
        <v>7.5700140000000005</v>
      </c>
      <c r="AE170" s="31">
        <f t="shared" si="7"/>
        <v>7.2782149999999994</v>
      </c>
      <c r="AF170" s="31">
        <f t="shared" si="7"/>
        <v>6.8990410000000004</v>
      </c>
      <c r="AG170" s="31">
        <f t="shared" si="8"/>
        <v>6.7450999999999999</v>
      </c>
      <c r="AH170" s="32">
        <f t="shared" si="8"/>
        <v>6.6496079999999997</v>
      </c>
      <c r="AI170" s="31">
        <f t="shared" si="8"/>
        <v>7.2117730000000009</v>
      </c>
      <c r="AJ170" s="31">
        <f t="shared" si="8"/>
        <v>7.4578389999999999</v>
      </c>
      <c r="AK170" s="31">
        <f t="shared" si="8"/>
        <v>7.6426130000000008</v>
      </c>
      <c r="AL170" s="31">
        <f t="shared" si="8"/>
        <v>7.8361979999999996</v>
      </c>
      <c r="AM170" s="32">
        <f t="shared" si="8"/>
        <v>7.9219709999999992</v>
      </c>
      <c r="AN170" s="31">
        <f t="shared" si="8"/>
        <v>7.9899180000000003</v>
      </c>
      <c r="AO170" s="32">
        <f t="shared" si="8"/>
        <v>8.2766430000000017</v>
      </c>
      <c r="AP170" s="31">
        <f t="shared" si="8"/>
        <v>9.7933350000000008</v>
      </c>
      <c r="AQ170" s="32">
        <f t="shared" si="8"/>
        <v>12.702793</v>
      </c>
      <c r="AR170" s="27" t="s">
        <v>141</v>
      </c>
    </row>
    <row r="171" spans="1:44">
      <c r="A171" s="30" t="s">
        <v>39</v>
      </c>
      <c r="B171" s="35"/>
      <c r="C171" s="35"/>
      <c r="D171" s="35"/>
      <c r="E171" s="35"/>
      <c r="F171" s="35"/>
      <c r="G171" s="35">
        <v>18.127670999999999</v>
      </c>
      <c r="H171" s="35">
        <v>18.397469999999998</v>
      </c>
      <c r="I171" s="35">
        <v>18.204778999999998</v>
      </c>
      <c r="J171" s="35">
        <v>19.052579999999999</v>
      </c>
      <c r="K171" s="35">
        <v>19.954135999999998</v>
      </c>
      <c r="L171" s="35">
        <v>20.725956</v>
      </c>
      <c r="M171" s="35">
        <v>21.680405</v>
      </c>
      <c r="N171" s="35">
        <v>21.448112999999999</v>
      </c>
      <c r="O171" s="35">
        <v>20.849394</v>
      </c>
      <c r="P171" s="35">
        <v>21.083898000000001</v>
      </c>
      <c r="Q171" s="35">
        <v>22.294989000000001</v>
      </c>
      <c r="R171" s="35">
        <v>22.241372999999999</v>
      </c>
      <c r="S171" s="35">
        <v>22.377009999999999</v>
      </c>
      <c r="T171" s="35">
        <v>23.506556</v>
      </c>
      <c r="U171" s="35">
        <v>25.358468999999999</v>
      </c>
      <c r="W171" s="30" t="s">
        <v>39</v>
      </c>
      <c r="X171" s="31" t="str">
        <f t="shared" si="7"/>
        <v/>
      </c>
      <c r="Y171" s="31" t="str">
        <f t="shared" si="7"/>
        <v/>
      </c>
      <c r="Z171" s="31" t="str">
        <f t="shared" si="7"/>
        <v/>
      </c>
      <c r="AA171" s="31" t="str">
        <f t="shared" si="7"/>
        <v/>
      </c>
      <c r="AB171" s="31" t="str">
        <f t="shared" si="7"/>
        <v/>
      </c>
      <c r="AC171" s="31">
        <f t="shared" si="7"/>
        <v>7.2714739999999995</v>
      </c>
      <c r="AD171" s="31">
        <f t="shared" si="7"/>
        <v>7.3513599999999979</v>
      </c>
      <c r="AE171" s="31">
        <f t="shared" si="7"/>
        <v>7.5355759999999981</v>
      </c>
      <c r="AF171" s="31">
        <f t="shared" si="7"/>
        <v>7.7181539999999993</v>
      </c>
      <c r="AG171" s="31">
        <f t="shared" si="8"/>
        <v>8.4976609999999972</v>
      </c>
      <c r="AH171" s="32">
        <f t="shared" si="8"/>
        <v>9.3459320000000012</v>
      </c>
      <c r="AI171" s="31">
        <f t="shared" si="8"/>
        <v>9.5159800000000008</v>
      </c>
      <c r="AJ171" s="31">
        <f t="shared" si="8"/>
        <v>9.5666829999999994</v>
      </c>
      <c r="AK171" s="31">
        <f t="shared" si="8"/>
        <v>9.2362099999999998</v>
      </c>
      <c r="AL171" s="31">
        <f t="shared" si="8"/>
        <v>9.4311840000000018</v>
      </c>
      <c r="AM171" s="32">
        <f t="shared" si="8"/>
        <v>9.9819480000000009</v>
      </c>
      <c r="AN171" s="31">
        <f t="shared" si="8"/>
        <v>11.12641</v>
      </c>
      <c r="AO171" s="32">
        <f t="shared" si="8"/>
        <v>11.129510999999997</v>
      </c>
      <c r="AP171" s="31">
        <f t="shared" si="8"/>
        <v>11.997591</v>
      </c>
      <c r="AQ171" s="32">
        <f t="shared" si="8"/>
        <v>13.144435</v>
      </c>
      <c r="AR171" s="27" t="s">
        <v>141</v>
      </c>
    </row>
    <row r="172" spans="1:44">
      <c r="A172" s="30" t="s">
        <v>40</v>
      </c>
      <c r="B172" s="35">
        <v>16.644798000000002</v>
      </c>
      <c r="C172" s="35">
        <v>17.687508000000001</v>
      </c>
      <c r="D172" s="35">
        <v>18.661701999999998</v>
      </c>
      <c r="E172" s="35">
        <v>19.833976</v>
      </c>
      <c r="F172" s="35">
        <v>18.9133</v>
      </c>
      <c r="G172" s="35">
        <v>18.062142000000001</v>
      </c>
      <c r="H172" s="35">
        <v>18.017368000000001</v>
      </c>
      <c r="I172" s="35">
        <v>17.519091</v>
      </c>
      <c r="J172" s="35">
        <v>16.990663000000001</v>
      </c>
      <c r="K172" s="35">
        <v>16.693425000000001</v>
      </c>
      <c r="L172" s="35">
        <v>17.041381000000001</v>
      </c>
      <c r="M172" s="35">
        <v>16.813136</v>
      </c>
      <c r="N172" s="35">
        <v>17.039279000000001</v>
      </c>
      <c r="O172" s="35">
        <v>17.300612000000001</v>
      </c>
      <c r="P172" s="35">
        <v>17.368867000000002</v>
      </c>
      <c r="Q172" s="35">
        <v>17.388199</v>
      </c>
      <c r="R172" s="35">
        <v>17.276509000000001</v>
      </c>
      <c r="S172" s="35">
        <v>17.418872</v>
      </c>
      <c r="T172" s="35">
        <v>18.670988000000001</v>
      </c>
      <c r="U172" s="35">
        <v>21.033370000000001</v>
      </c>
      <c r="W172" s="30" t="s">
        <v>40</v>
      </c>
      <c r="X172" s="31">
        <f t="shared" si="7"/>
        <v>9.8637870000000021</v>
      </c>
      <c r="Y172" s="31">
        <f t="shared" si="7"/>
        <v>10.835905000000002</v>
      </c>
      <c r="Z172" s="31">
        <f t="shared" si="7"/>
        <v>11.529800999999999</v>
      </c>
      <c r="AA172" s="31">
        <f t="shared" si="7"/>
        <v>12.285999</v>
      </c>
      <c r="AB172" s="31">
        <f t="shared" si="7"/>
        <v>11.347890999999999</v>
      </c>
      <c r="AC172" s="31">
        <f t="shared" si="7"/>
        <v>10.472444000000001</v>
      </c>
      <c r="AD172" s="31">
        <f t="shared" si="7"/>
        <v>10.264218000000001</v>
      </c>
      <c r="AE172" s="31">
        <f t="shared" si="7"/>
        <v>9.8030799999999996</v>
      </c>
      <c r="AF172" s="31">
        <f t="shared" si="7"/>
        <v>9.3222710000000006</v>
      </c>
      <c r="AG172" s="31">
        <f t="shared" si="8"/>
        <v>9.1451710000000013</v>
      </c>
      <c r="AH172" s="32">
        <f t="shared" si="8"/>
        <v>10.310909000000001</v>
      </c>
      <c r="AI172" s="31">
        <f t="shared" si="8"/>
        <v>10.257534</v>
      </c>
      <c r="AJ172" s="31">
        <f t="shared" si="8"/>
        <v>10.498239000000002</v>
      </c>
      <c r="AK172" s="31">
        <f t="shared" si="8"/>
        <v>10.778460000000001</v>
      </c>
      <c r="AL172" s="31">
        <f t="shared" si="8"/>
        <v>10.884246000000003</v>
      </c>
      <c r="AM172" s="32">
        <f t="shared" si="8"/>
        <v>10.920254999999999</v>
      </c>
      <c r="AN172" s="31">
        <f t="shared" si="8"/>
        <v>10.850588</v>
      </c>
      <c r="AO172" s="32">
        <f t="shared" si="8"/>
        <v>10.867239</v>
      </c>
      <c r="AP172" s="31">
        <f t="shared" si="8"/>
        <v>11.804336000000001</v>
      </c>
      <c r="AQ172" s="32">
        <f t="shared" si="8"/>
        <v>13.465346000000002</v>
      </c>
      <c r="AR172" s="27" t="s">
        <v>141</v>
      </c>
    </row>
    <row r="173" spans="1:44">
      <c r="A173" s="30" t="s">
        <v>41</v>
      </c>
      <c r="B173" s="35">
        <v>23.099823000000001</v>
      </c>
      <c r="C173" s="35">
        <v>23.622354000000001</v>
      </c>
      <c r="D173" s="35">
        <v>24.31279</v>
      </c>
      <c r="E173" s="35">
        <v>25.458905999999999</v>
      </c>
      <c r="F173" s="35">
        <v>25.302738000000002</v>
      </c>
      <c r="G173" s="35">
        <v>25.373718</v>
      </c>
      <c r="H173" s="35">
        <v>25.756827999999999</v>
      </c>
      <c r="I173" s="35">
        <v>25.584118</v>
      </c>
      <c r="J173" s="35">
        <v>25.253681</v>
      </c>
      <c r="K173" s="35">
        <v>25.108784</v>
      </c>
      <c r="L173" s="35">
        <v>24.454946</v>
      </c>
      <c r="M173" s="35">
        <v>24.592661</v>
      </c>
      <c r="N173" s="35">
        <v>25.228846999999998</v>
      </c>
      <c r="O173" s="35">
        <v>25.748283000000001</v>
      </c>
      <c r="P173" s="35">
        <v>25.955888999999999</v>
      </c>
      <c r="Q173" s="35">
        <v>26.112055000000002</v>
      </c>
      <c r="R173" s="35">
        <v>25.236242000000001</v>
      </c>
      <c r="S173" s="35">
        <v>25.031466999999999</v>
      </c>
      <c r="T173" s="35">
        <v>25.331461000000001</v>
      </c>
      <c r="U173" s="35">
        <v>27.085297000000001</v>
      </c>
      <c r="W173" s="30" t="s">
        <v>41</v>
      </c>
      <c r="X173" s="31">
        <f t="shared" ref="X173:AM188" si="9">IF(B173&lt;&gt;"",B173-B221-B269,"")</f>
        <v>12.409646</v>
      </c>
      <c r="Y173" s="31">
        <f t="shared" si="9"/>
        <v>12.667848000000001</v>
      </c>
      <c r="Z173" s="31">
        <f t="shared" si="9"/>
        <v>13.012174999999999</v>
      </c>
      <c r="AA173" s="31">
        <f t="shared" si="9"/>
        <v>13.623101</v>
      </c>
      <c r="AB173" s="31">
        <f t="shared" si="9"/>
        <v>13.343064</v>
      </c>
      <c r="AC173" s="31">
        <f t="shared" si="9"/>
        <v>13.224593</v>
      </c>
      <c r="AD173" s="31">
        <f t="shared" si="9"/>
        <v>13.424441999999999</v>
      </c>
      <c r="AE173" s="31">
        <f t="shared" si="9"/>
        <v>13.170392999999999</v>
      </c>
      <c r="AF173" s="31">
        <f t="shared" si="9"/>
        <v>13.003540000000001</v>
      </c>
      <c r="AG173" s="31">
        <f t="shared" si="8"/>
        <v>12.800515999999998</v>
      </c>
      <c r="AH173" s="32">
        <f t="shared" si="8"/>
        <v>12.591433</v>
      </c>
      <c r="AI173" s="31">
        <f t="shared" si="8"/>
        <v>12.707293</v>
      </c>
      <c r="AJ173" s="31">
        <f t="shared" si="8"/>
        <v>13.562513999999998</v>
      </c>
      <c r="AK173" s="31">
        <f t="shared" si="8"/>
        <v>13.998669000000001</v>
      </c>
      <c r="AL173" s="31">
        <f t="shared" si="8"/>
        <v>14.146423999999998</v>
      </c>
      <c r="AM173" s="32">
        <f t="shared" si="8"/>
        <v>14.139850000000003</v>
      </c>
      <c r="AN173" s="31">
        <f t="shared" si="8"/>
        <v>13.181343</v>
      </c>
      <c r="AO173" s="32">
        <f t="shared" si="8"/>
        <v>12.922985999999998</v>
      </c>
      <c r="AP173" s="31">
        <f t="shared" si="8"/>
        <v>12.877189000000001</v>
      </c>
      <c r="AQ173" s="32">
        <f t="shared" si="8"/>
        <v>13.815387000000001</v>
      </c>
      <c r="AR173" s="27" t="s">
        <v>141</v>
      </c>
    </row>
    <row r="174" spans="1:44">
      <c r="A174" s="30" t="s">
        <v>42</v>
      </c>
      <c r="B174" s="35">
        <v>21.945186</v>
      </c>
      <c r="C174" s="35">
        <v>22.356180999999999</v>
      </c>
      <c r="D174" s="35">
        <v>23.320620999999999</v>
      </c>
      <c r="E174" s="35">
        <v>23.441049</v>
      </c>
      <c r="F174" s="35">
        <v>23.068489</v>
      </c>
      <c r="G174" s="35">
        <v>22.206735999999999</v>
      </c>
      <c r="H174" s="35">
        <v>22.38992</v>
      </c>
      <c r="I174" s="35">
        <v>23.071007999999999</v>
      </c>
      <c r="J174" s="35">
        <v>22.804451</v>
      </c>
      <c r="K174" s="35">
        <v>22.941890000000001</v>
      </c>
      <c r="L174" s="35">
        <v>22.840547000000001</v>
      </c>
      <c r="M174" s="35">
        <v>22.966359000000001</v>
      </c>
      <c r="N174" s="35">
        <v>23.189934999999998</v>
      </c>
      <c r="O174" s="35">
        <v>23.701060999999999</v>
      </c>
      <c r="P174" s="35">
        <v>23.939042000000001</v>
      </c>
      <c r="Q174" s="35">
        <v>24.206575999999998</v>
      </c>
      <c r="R174" s="35">
        <v>24.004809999999999</v>
      </c>
      <c r="S174" s="35">
        <v>23.826049999999999</v>
      </c>
      <c r="T174" s="35">
        <v>24.758997000000001</v>
      </c>
      <c r="U174" s="35">
        <v>26.465382000000002</v>
      </c>
      <c r="W174" s="30" t="s">
        <v>42</v>
      </c>
      <c r="X174" s="31">
        <f t="shared" si="9"/>
        <v>10.662977</v>
      </c>
      <c r="Y174" s="31">
        <f t="shared" si="9"/>
        <v>10.811612999999998</v>
      </c>
      <c r="Z174" s="31">
        <f t="shared" si="9"/>
        <v>10.957179</v>
      </c>
      <c r="AA174" s="31">
        <f t="shared" si="9"/>
        <v>10.940779999999998</v>
      </c>
      <c r="AB174" s="31">
        <f t="shared" si="9"/>
        <v>10.618677999999999</v>
      </c>
      <c r="AC174" s="31">
        <f t="shared" si="9"/>
        <v>9.7640899999999995</v>
      </c>
      <c r="AD174" s="31">
        <f t="shared" si="9"/>
        <v>9.9641599999999997</v>
      </c>
      <c r="AE174" s="31">
        <f t="shared" si="9"/>
        <v>10.096242</v>
      </c>
      <c r="AF174" s="31">
        <f t="shared" si="9"/>
        <v>9.8183779999999992</v>
      </c>
      <c r="AG174" s="31">
        <f t="shared" si="8"/>
        <v>9.9471990000000012</v>
      </c>
      <c r="AH174" s="32">
        <f t="shared" si="8"/>
        <v>9.9980080000000005</v>
      </c>
      <c r="AI174" s="31">
        <f t="shared" si="8"/>
        <v>10.250126</v>
      </c>
      <c r="AJ174" s="31">
        <f t="shared" si="8"/>
        <v>10.292645999999998</v>
      </c>
      <c r="AK174" s="31">
        <f t="shared" si="8"/>
        <v>10.448990999999999</v>
      </c>
      <c r="AL174" s="31">
        <f t="shared" si="8"/>
        <v>10.771595</v>
      </c>
      <c r="AM174" s="32">
        <f t="shared" si="8"/>
        <v>11.003516999999999</v>
      </c>
      <c r="AN174" s="31">
        <f t="shared" si="8"/>
        <v>11.041976</v>
      </c>
      <c r="AO174" s="32">
        <f t="shared" si="8"/>
        <v>10.726840999999999</v>
      </c>
      <c r="AP174" s="31">
        <f t="shared" si="8"/>
        <v>11.160436000000001</v>
      </c>
      <c r="AQ174" s="32">
        <f t="shared" si="8"/>
        <v>12.077563000000001</v>
      </c>
      <c r="AR174" s="27" t="s">
        <v>141</v>
      </c>
    </row>
    <row r="175" spans="1:44">
      <c r="A175" s="30" t="s">
        <v>43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>
        <v>13.743262</v>
      </c>
      <c r="M175" s="35">
        <v>13.722625000000001</v>
      </c>
      <c r="N175" s="35">
        <v>14.602059000000001</v>
      </c>
      <c r="O175" s="35">
        <v>16.350784999999998</v>
      </c>
      <c r="P175" s="35">
        <v>16.155684999999998</v>
      </c>
      <c r="Q175" s="35">
        <v>16.439464999999998</v>
      </c>
      <c r="R175" s="35">
        <v>16.565854000000002</v>
      </c>
      <c r="S175" s="35">
        <v>16.003817999999999</v>
      </c>
      <c r="T175" s="35">
        <v>15.93956</v>
      </c>
      <c r="U175" s="35">
        <v>17.819275999999999</v>
      </c>
      <c r="W175" s="30" t="s">
        <v>43</v>
      </c>
      <c r="X175" s="31" t="str">
        <f t="shared" si="9"/>
        <v/>
      </c>
      <c r="Y175" s="31" t="str">
        <f t="shared" si="9"/>
        <v/>
      </c>
      <c r="Z175" s="31" t="str">
        <f t="shared" si="9"/>
        <v/>
      </c>
      <c r="AA175" s="31" t="str">
        <f t="shared" si="9"/>
        <v/>
      </c>
      <c r="AB175" s="31" t="str">
        <f t="shared" si="9"/>
        <v/>
      </c>
      <c r="AC175" s="31" t="str">
        <f t="shared" si="9"/>
        <v/>
      </c>
      <c r="AD175" s="31" t="str">
        <f t="shared" si="9"/>
        <v/>
      </c>
      <c r="AE175" s="31" t="str">
        <f t="shared" si="9"/>
        <v/>
      </c>
      <c r="AF175" s="31" t="str">
        <f t="shared" si="9"/>
        <v/>
      </c>
      <c r="AG175" s="31" t="str">
        <f t="shared" si="8"/>
        <v/>
      </c>
      <c r="AH175" s="32">
        <f t="shared" si="8"/>
        <v>6.8055149999999998</v>
      </c>
      <c r="AI175" s="31">
        <f t="shared" si="8"/>
        <v>6.7109570000000005</v>
      </c>
      <c r="AJ175" s="31">
        <f t="shared" si="8"/>
        <v>7.0398240000000012</v>
      </c>
      <c r="AK175" s="31">
        <f t="shared" si="8"/>
        <v>7.6885889999999986</v>
      </c>
      <c r="AL175" s="31">
        <f t="shared" si="8"/>
        <v>7.4066029999999987</v>
      </c>
      <c r="AM175" s="32">
        <f t="shared" si="8"/>
        <v>7.7232939999999983</v>
      </c>
      <c r="AN175" s="31">
        <f t="shared" si="8"/>
        <v>7.9805030000000023</v>
      </c>
      <c r="AO175" s="32">
        <f t="shared" si="8"/>
        <v>7.4581529999999994</v>
      </c>
      <c r="AP175" s="31">
        <f t="shared" si="8"/>
        <v>7.4315189999999998</v>
      </c>
      <c r="AQ175" s="32">
        <f t="shared" si="8"/>
        <v>8.3696079999999995</v>
      </c>
      <c r="AR175" s="27" t="s">
        <v>141</v>
      </c>
    </row>
    <row r="176" spans="1:44">
      <c r="A176" s="30" t="s">
        <v>44</v>
      </c>
      <c r="B176" s="35"/>
      <c r="C176" s="35"/>
      <c r="D176" s="35"/>
      <c r="E176" s="35"/>
      <c r="F176" s="35"/>
      <c r="G176" s="35"/>
      <c r="H176" s="35"/>
      <c r="I176" s="35">
        <v>14.642502</v>
      </c>
      <c r="J176" s="35">
        <v>15.477465</v>
      </c>
      <c r="K176" s="35">
        <v>16.598428999999999</v>
      </c>
      <c r="L176" s="35">
        <v>15.009285999999999</v>
      </c>
      <c r="M176" s="35">
        <v>14.101051999999999</v>
      </c>
      <c r="N176" s="35">
        <v>13.536213999999999</v>
      </c>
      <c r="O176" s="35">
        <v>13.116023</v>
      </c>
      <c r="P176" s="35">
        <v>12.37448</v>
      </c>
      <c r="Q176" s="35">
        <v>12.099154</v>
      </c>
      <c r="R176" s="35">
        <v>12.170335</v>
      </c>
      <c r="S176" s="35">
        <v>10.786313</v>
      </c>
      <c r="T176" s="35">
        <v>12.220922</v>
      </c>
      <c r="U176" s="35">
        <v>16.313110999999999</v>
      </c>
      <c r="W176" s="30" t="s">
        <v>44</v>
      </c>
      <c r="X176" s="31" t="str">
        <f t="shared" si="9"/>
        <v/>
      </c>
      <c r="Y176" s="31" t="str">
        <f t="shared" si="9"/>
        <v/>
      </c>
      <c r="Z176" s="31" t="str">
        <f t="shared" si="9"/>
        <v/>
      </c>
      <c r="AA176" s="31" t="str">
        <f t="shared" si="9"/>
        <v/>
      </c>
      <c r="AB176" s="31" t="str">
        <f t="shared" si="9"/>
        <v/>
      </c>
      <c r="AC176" s="31" t="str">
        <f t="shared" si="9"/>
        <v/>
      </c>
      <c r="AD176" s="31" t="str">
        <f t="shared" si="9"/>
        <v/>
      </c>
      <c r="AE176" s="31">
        <f t="shared" si="9"/>
        <v>4.8816860000000002</v>
      </c>
      <c r="AF176" s="31">
        <f t="shared" si="9"/>
        <v>4.985742000000001</v>
      </c>
      <c r="AG176" s="31">
        <f t="shared" si="8"/>
        <v>5.464378</v>
      </c>
      <c r="AH176" s="32">
        <f t="shared" si="8"/>
        <v>5.0397379999999989</v>
      </c>
      <c r="AI176" s="31">
        <f t="shared" si="8"/>
        <v>4.9801729999999997</v>
      </c>
      <c r="AJ176" s="31">
        <f t="shared" si="8"/>
        <v>4.7756439999999998</v>
      </c>
      <c r="AK176" s="31">
        <f t="shared" si="8"/>
        <v>4.9971750000000004</v>
      </c>
      <c r="AL176" s="31">
        <f t="shared" si="8"/>
        <v>5.0309460000000001</v>
      </c>
      <c r="AM176" s="32">
        <f t="shared" si="8"/>
        <v>5.1209740000000004</v>
      </c>
      <c r="AN176" s="31">
        <f t="shared" si="8"/>
        <v>5.4710850000000004</v>
      </c>
      <c r="AO176" s="32">
        <f t="shared" si="8"/>
        <v>4.825259</v>
      </c>
      <c r="AP176" s="31">
        <f t="shared" si="8"/>
        <v>5.4105019999999993</v>
      </c>
      <c r="AQ176" s="32">
        <f t="shared" si="8"/>
        <v>7.0951279999999981</v>
      </c>
      <c r="AR176" s="27" t="s">
        <v>141</v>
      </c>
    </row>
    <row r="177" spans="1:44">
      <c r="A177" s="30" t="s">
        <v>45</v>
      </c>
      <c r="B177" s="35"/>
      <c r="C177" s="35"/>
      <c r="D177" s="35"/>
      <c r="E177" s="35"/>
      <c r="F177" s="35"/>
      <c r="G177" s="35"/>
      <c r="H177" s="35">
        <v>12.157969</v>
      </c>
      <c r="I177" s="35">
        <v>12.642459000000001</v>
      </c>
      <c r="J177" s="35">
        <v>14.083705</v>
      </c>
      <c r="K177" s="35">
        <v>0</v>
      </c>
      <c r="L177" s="35">
        <v>14.547133000000001</v>
      </c>
      <c r="M177" s="35">
        <v>13.628653999999999</v>
      </c>
      <c r="N177" s="35">
        <v>12.964047000000001</v>
      </c>
      <c r="O177" s="35">
        <v>12.478419000000001</v>
      </c>
      <c r="P177" s="35">
        <v>12.516012999999999</v>
      </c>
      <c r="Q177" s="35">
        <v>12.558609000000001</v>
      </c>
      <c r="R177" s="35">
        <v>12.687303</v>
      </c>
      <c r="S177" s="35">
        <v>13.800639</v>
      </c>
      <c r="T177" s="35">
        <v>15.356731</v>
      </c>
      <c r="U177" s="35">
        <v>20.149113</v>
      </c>
      <c r="W177" s="30" t="s">
        <v>45</v>
      </c>
      <c r="X177" s="31" t="str">
        <f t="shared" si="9"/>
        <v/>
      </c>
      <c r="Y177" s="31" t="str">
        <f t="shared" si="9"/>
        <v/>
      </c>
      <c r="Z177" s="31" t="str">
        <f t="shared" si="9"/>
        <v/>
      </c>
      <c r="AA177" s="31" t="str">
        <f t="shared" si="9"/>
        <v/>
      </c>
      <c r="AB177" s="31" t="str">
        <f t="shared" si="9"/>
        <v/>
      </c>
      <c r="AC177" s="31" t="str">
        <f t="shared" si="9"/>
        <v/>
      </c>
      <c r="AD177" s="31">
        <f t="shared" si="9"/>
        <v>5.782233999999999</v>
      </c>
      <c r="AE177" s="31">
        <f t="shared" si="9"/>
        <v>5.9390580000000002</v>
      </c>
      <c r="AF177" s="31">
        <f t="shared" si="9"/>
        <v>6.7326710000000007</v>
      </c>
      <c r="AG177" s="31">
        <f t="shared" si="8"/>
        <v>0</v>
      </c>
      <c r="AH177" s="32">
        <f t="shared" si="8"/>
        <v>6.8034590000000001</v>
      </c>
      <c r="AI177" s="31">
        <f t="shared" si="8"/>
        <v>6.5330639999999995</v>
      </c>
      <c r="AJ177" s="31">
        <f t="shared" si="8"/>
        <v>6.2288090000000009</v>
      </c>
      <c r="AK177" s="31">
        <f t="shared" si="8"/>
        <v>6.0113270000000005</v>
      </c>
      <c r="AL177" s="31">
        <f t="shared" si="8"/>
        <v>6.0128569999999995</v>
      </c>
      <c r="AM177" s="32">
        <f t="shared" si="8"/>
        <v>6.0787320000000005</v>
      </c>
      <c r="AN177" s="31">
        <f t="shared" si="8"/>
        <v>6.405653</v>
      </c>
      <c r="AO177" s="32">
        <f t="shared" si="8"/>
        <v>6.6769690000000006</v>
      </c>
      <c r="AP177" s="31">
        <f t="shared" si="8"/>
        <v>7.1987879999999986</v>
      </c>
      <c r="AQ177" s="32">
        <f t="shared" si="8"/>
        <v>9.1059799999999989</v>
      </c>
      <c r="AR177" s="27" t="s">
        <v>141</v>
      </c>
    </row>
    <row r="178" spans="1:44">
      <c r="A178" s="30" t="s">
        <v>46</v>
      </c>
      <c r="B178" s="35">
        <v>19.272727</v>
      </c>
      <c r="C178" s="35">
        <v>19.957065</v>
      </c>
      <c r="D178" s="35">
        <v>20.284096999999999</v>
      </c>
      <c r="E178" s="35">
        <v>21.093201000000001</v>
      </c>
      <c r="F178" s="35">
        <v>20.711711000000001</v>
      </c>
      <c r="G178" s="35">
        <v>18.694467</v>
      </c>
      <c r="H178" s="35">
        <v>19.047263000000001</v>
      </c>
      <c r="I178" s="35">
        <v>19.364826000000001</v>
      </c>
      <c r="J178" s="35">
        <v>18.987286999999998</v>
      </c>
      <c r="K178" s="35">
        <v>18.816500999999999</v>
      </c>
      <c r="L178" s="35">
        <v>17.863149</v>
      </c>
      <c r="M178" s="35">
        <v>19.777958000000002</v>
      </c>
      <c r="N178" s="35">
        <v>20.490074</v>
      </c>
      <c r="O178" s="35">
        <v>21.076281999999999</v>
      </c>
      <c r="P178" s="35">
        <v>21.236090999999998</v>
      </c>
      <c r="Q178" s="35">
        <v>20.666160000000001</v>
      </c>
      <c r="R178" s="35">
        <v>19.405118999999999</v>
      </c>
      <c r="S178" s="35">
        <v>18.392437000000001</v>
      </c>
      <c r="T178" s="35">
        <v>19.289994</v>
      </c>
      <c r="U178" s="35">
        <v>21.877972</v>
      </c>
      <c r="W178" s="30" t="s">
        <v>46</v>
      </c>
      <c r="X178" s="31">
        <f t="shared" si="9"/>
        <v>9.0588809999999995</v>
      </c>
      <c r="Y178" s="31">
        <f t="shared" si="9"/>
        <v>9.3215029999999999</v>
      </c>
      <c r="Z178" s="31">
        <f t="shared" si="9"/>
        <v>9.5011749999999999</v>
      </c>
      <c r="AA178" s="31">
        <f t="shared" si="9"/>
        <v>9.9522090000000016</v>
      </c>
      <c r="AB178" s="31">
        <f t="shared" si="9"/>
        <v>9.4472690000000004</v>
      </c>
      <c r="AC178" s="31">
        <f t="shared" si="9"/>
        <v>8.5744830000000007</v>
      </c>
      <c r="AD178" s="31">
        <f t="shared" si="9"/>
        <v>8.9801600000000015</v>
      </c>
      <c r="AE178" s="31">
        <f t="shared" si="9"/>
        <v>9.0529639999999993</v>
      </c>
      <c r="AF178" s="31">
        <f t="shared" si="9"/>
        <v>8.7712039999999973</v>
      </c>
      <c r="AG178" s="31">
        <f t="shared" si="8"/>
        <v>9.0713439999999981</v>
      </c>
      <c r="AH178" s="32">
        <f t="shared" si="8"/>
        <v>8.4088610000000017</v>
      </c>
      <c r="AI178" s="31">
        <f t="shared" si="8"/>
        <v>11.179898000000003</v>
      </c>
      <c r="AJ178" s="31">
        <f t="shared" si="8"/>
        <v>11.425789999999999</v>
      </c>
      <c r="AK178" s="31">
        <f t="shared" si="8"/>
        <v>11.607280999999999</v>
      </c>
      <c r="AL178" s="31">
        <f t="shared" si="8"/>
        <v>11.808863999999998</v>
      </c>
      <c r="AM178" s="32">
        <f t="shared" si="8"/>
        <v>11.495186</v>
      </c>
      <c r="AN178" s="31">
        <f t="shared" si="8"/>
        <v>10.682813999999997</v>
      </c>
      <c r="AO178" s="32">
        <f t="shared" si="8"/>
        <v>10.068751000000001</v>
      </c>
      <c r="AP178" s="31">
        <f t="shared" si="8"/>
        <v>10.043218</v>
      </c>
      <c r="AQ178" s="32">
        <f t="shared" si="8"/>
        <v>11.657743</v>
      </c>
      <c r="AR178" s="27" t="s">
        <v>141</v>
      </c>
    </row>
    <row r="179" spans="1:44">
      <c r="A179" s="30" t="s">
        <v>47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>
        <v>18.742991</v>
      </c>
      <c r="L179" s="35">
        <v>18.209696999999998</v>
      </c>
      <c r="M179" s="35">
        <v>17.888953000000001</v>
      </c>
      <c r="N179" s="35">
        <v>18.871219</v>
      </c>
      <c r="O179" s="35">
        <v>19.779029999999999</v>
      </c>
      <c r="P179" s="35">
        <v>19.352226000000002</v>
      </c>
      <c r="Q179" s="35">
        <v>20.321258</v>
      </c>
      <c r="R179" s="35">
        <v>21.042521000000001</v>
      </c>
      <c r="S179" s="35">
        <v>20.840651999999999</v>
      </c>
      <c r="T179" s="35">
        <v>21.229201</v>
      </c>
      <c r="U179" s="35">
        <v>21.795185</v>
      </c>
      <c r="W179" s="30" t="s">
        <v>47</v>
      </c>
      <c r="X179" s="31" t="str">
        <f t="shared" si="9"/>
        <v/>
      </c>
      <c r="Y179" s="31" t="str">
        <f t="shared" si="9"/>
        <v/>
      </c>
      <c r="Z179" s="31" t="str">
        <f t="shared" si="9"/>
        <v/>
      </c>
      <c r="AA179" s="31" t="str">
        <f t="shared" si="9"/>
        <v/>
      </c>
      <c r="AB179" s="31" t="str">
        <f t="shared" si="9"/>
        <v/>
      </c>
      <c r="AC179" s="31" t="str">
        <f t="shared" si="9"/>
        <v/>
      </c>
      <c r="AD179" s="31" t="str">
        <f t="shared" si="9"/>
        <v/>
      </c>
      <c r="AE179" s="31" t="str">
        <f t="shared" si="9"/>
        <v/>
      </c>
      <c r="AF179" s="31" t="str">
        <f t="shared" si="9"/>
        <v/>
      </c>
      <c r="AG179" s="31">
        <f t="shared" si="8"/>
        <v>9.2991320000000002</v>
      </c>
      <c r="AH179" s="32">
        <f t="shared" si="8"/>
        <v>8.9974949999999971</v>
      </c>
      <c r="AI179" s="31">
        <f t="shared" si="8"/>
        <v>8.7819350000000025</v>
      </c>
      <c r="AJ179" s="31">
        <f t="shared" si="8"/>
        <v>9.1916980000000006</v>
      </c>
      <c r="AK179" s="31">
        <f t="shared" si="8"/>
        <v>9.8764529999999997</v>
      </c>
      <c r="AL179" s="31">
        <f t="shared" si="8"/>
        <v>9.719356000000003</v>
      </c>
      <c r="AM179" s="32">
        <f t="shared" si="8"/>
        <v>10.261531999999999</v>
      </c>
      <c r="AN179" s="31">
        <f t="shared" si="8"/>
        <v>10.328835000000002</v>
      </c>
      <c r="AO179" s="32">
        <f t="shared" si="8"/>
        <v>9.7130769999999984</v>
      </c>
      <c r="AP179" s="31">
        <f t="shared" si="8"/>
        <v>9.6537170000000003</v>
      </c>
      <c r="AQ179" s="32">
        <f t="shared" si="8"/>
        <v>9.8112659999999998</v>
      </c>
      <c r="AR179" s="27" t="s">
        <v>141</v>
      </c>
    </row>
    <row r="180" spans="1:44">
      <c r="A180" s="30" t="s">
        <v>48</v>
      </c>
      <c r="B180" s="35"/>
      <c r="C180" s="35"/>
      <c r="D180" s="35"/>
      <c r="E180" s="35"/>
      <c r="F180" s="35"/>
      <c r="G180" s="35">
        <v>12.282494</v>
      </c>
      <c r="H180" s="35">
        <v>13.206082</v>
      </c>
      <c r="I180" s="35">
        <v>13.659732</v>
      </c>
      <c r="J180" s="35">
        <v>13.65868</v>
      </c>
      <c r="K180" s="35">
        <v>13.671294</v>
      </c>
      <c r="L180" s="35">
        <v>12.965039000000001</v>
      </c>
      <c r="M180" s="35">
        <v>13.995507999999999</v>
      </c>
      <c r="N180" s="35">
        <v>14.087503</v>
      </c>
      <c r="O180" s="35">
        <v>14.375779</v>
      </c>
      <c r="P180" s="35">
        <v>14.928514</v>
      </c>
      <c r="Q180" s="35">
        <v>14.982265999999999</v>
      </c>
      <c r="R180" s="35">
        <v>14.925898999999999</v>
      </c>
      <c r="S180" s="35">
        <v>14.678709</v>
      </c>
      <c r="T180" s="35">
        <v>15.738172</v>
      </c>
      <c r="U180" s="35">
        <v>17.09262</v>
      </c>
      <c r="W180" s="30" t="s">
        <v>48</v>
      </c>
      <c r="X180" s="31" t="str">
        <f t="shared" si="9"/>
        <v/>
      </c>
      <c r="Y180" s="31" t="str">
        <f t="shared" si="9"/>
        <v/>
      </c>
      <c r="Z180" s="31" t="str">
        <f t="shared" si="9"/>
        <v/>
      </c>
      <c r="AA180" s="31" t="str">
        <f t="shared" si="9"/>
        <v/>
      </c>
      <c r="AB180" s="31" t="str">
        <f t="shared" si="9"/>
        <v/>
      </c>
      <c r="AC180" s="31">
        <f t="shared" si="9"/>
        <v>6.1384810000000005</v>
      </c>
      <c r="AD180" s="31">
        <f t="shared" si="9"/>
        <v>6.5148890000000002</v>
      </c>
      <c r="AE180" s="31">
        <f t="shared" si="9"/>
        <v>7.0096319999999999</v>
      </c>
      <c r="AF180" s="31">
        <f t="shared" si="9"/>
        <v>6.9796600000000009</v>
      </c>
      <c r="AG180" s="31">
        <f t="shared" si="8"/>
        <v>6.9649239999999999</v>
      </c>
      <c r="AH180" s="32">
        <f t="shared" si="8"/>
        <v>6.6913540000000005</v>
      </c>
      <c r="AI180" s="31">
        <f t="shared" si="8"/>
        <v>7.0498659999999997</v>
      </c>
      <c r="AJ180" s="31">
        <f t="shared" si="8"/>
        <v>7.2349009999999998</v>
      </c>
      <c r="AK180" s="31">
        <f t="shared" si="8"/>
        <v>7.5120100000000001</v>
      </c>
      <c r="AL180" s="31">
        <f t="shared" si="8"/>
        <v>7.8862429999999994</v>
      </c>
      <c r="AM180" s="32">
        <f t="shared" si="8"/>
        <v>7.7293219999999989</v>
      </c>
      <c r="AN180" s="31">
        <f t="shared" si="8"/>
        <v>7.5245119999999988</v>
      </c>
      <c r="AO180" s="32">
        <f t="shared" si="8"/>
        <v>7.3427439999999997</v>
      </c>
      <c r="AP180" s="31">
        <f t="shared" si="8"/>
        <v>7.4626170000000007</v>
      </c>
      <c r="AQ180" s="32">
        <f t="shared" si="8"/>
        <v>8.1141960000000015</v>
      </c>
      <c r="AR180" s="27" t="s">
        <v>141</v>
      </c>
    </row>
    <row r="181" spans="1:44">
      <c r="A181" s="30" t="s">
        <v>49</v>
      </c>
      <c r="B181" s="35">
        <v>26.789639000000001</v>
      </c>
      <c r="C181" s="35">
        <v>26.924142</v>
      </c>
      <c r="D181" s="35">
        <v>27.577694999999999</v>
      </c>
      <c r="E181" s="35">
        <v>28.054621000000001</v>
      </c>
      <c r="F181" s="35">
        <v>26.451394000000001</v>
      </c>
      <c r="G181" s="35">
        <v>25.801570000000002</v>
      </c>
      <c r="H181" s="35">
        <v>25.024149999999999</v>
      </c>
      <c r="I181" s="35">
        <v>23.504246999999999</v>
      </c>
      <c r="J181" s="35">
        <v>22.597237</v>
      </c>
      <c r="K181" s="35">
        <v>22.359960000000001</v>
      </c>
      <c r="L181" s="35">
        <v>21.742272</v>
      </c>
      <c r="M181" s="35">
        <v>21.883899</v>
      </c>
      <c r="N181" s="35">
        <v>22.808212999999999</v>
      </c>
      <c r="O181" s="35">
        <v>23.470421000000002</v>
      </c>
      <c r="P181" s="35">
        <v>23.354994999999999</v>
      </c>
      <c r="Q181" s="35">
        <v>22.897622999999999</v>
      </c>
      <c r="R181" s="35">
        <v>23.604631999999999</v>
      </c>
      <c r="S181" s="35">
        <v>22.981673000000001</v>
      </c>
      <c r="T181" s="35">
        <v>23.032359</v>
      </c>
      <c r="U181" s="35">
        <v>25.182922000000001</v>
      </c>
      <c r="W181" s="30" t="s">
        <v>49</v>
      </c>
      <c r="X181" s="31">
        <f t="shared" si="9"/>
        <v>15.851398999999999</v>
      </c>
      <c r="Y181" s="31">
        <f t="shared" si="9"/>
        <v>16.049251999999999</v>
      </c>
      <c r="Z181" s="31">
        <f t="shared" si="9"/>
        <v>16.555973000000002</v>
      </c>
      <c r="AA181" s="31">
        <f t="shared" si="9"/>
        <v>16.934905000000001</v>
      </c>
      <c r="AB181" s="31">
        <f t="shared" si="9"/>
        <v>15.835162000000002</v>
      </c>
      <c r="AC181" s="31">
        <f t="shared" si="9"/>
        <v>15.185510000000003</v>
      </c>
      <c r="AD181" s="31">
        <f t="shared" si="9"/>
        <v>14.417706999999998</v>
      </c>
      <c r="AE181" s="31">
        <f t="shared" si="9"/>
        <v>13.53754</v>
      </c>
      <c r="AF181" s="31">
        <f t="shared" si="9"/>
        <v>12.856584</v>
      </c>
      <c r="AG181" s="31">
        <f t="shared" si="8"/>
        <v>12.625009</v>
      </c>
      <c r="AH181" s="32">
        <f t="shared" si="8"/>
        <v>12.133697</v>
      </c>
      <c r="AI181" s="31">
        <f t="shared" si="8"/>
        <v>12.406556999999999</v>
      </c>
      <c r="AJ181" s="31">
        <f t="shared" si="8"/>
        <v>13.034861999999999</v>
      </c>
      <c r="AK181" s="31">
        <f t="shared" si="8"/>
        <v>13.547055</v>
      </c>
      <c r="AL181" s="31">
        <f t="shared" si="8"/>
        <v>13.366273999999999</v>
      </c>
      <c r="AM181" s="32">
        <f t="shared" si="8"/>
        <v>12.916458</v>
      </c>
      <c r="AN181" s="31">
        <f t="shared" si="8"/>
        <v>13.474424999999998</v>
      </c>
      <c r="AO181" s="32">
        <f t="shared" si="8"/>
        <v>12.672512000000001</v>
      </c>
      <c r="AP181" s="31">
        <f t="shared" si="8"/>
        <v>13.216570000000001</v>
      </c>
      <c r="AQ181" s="32">
        <f t="shared" si="8"/>
        <v>14.580010000000001</v>
      </c>
      <c r="AR181" s="27" t="s">
        <v>141</v>
      </c>
    </row>
    <row r="182" spans="1:44">
      <c r="A182" s="30" t="s">
        <v>50</v>
      </c>
      <c r="B182" s="35">
        <v>24.299365999999999</v>
      </c>
      <c r="C182" s="35">
        <v>24.519015</v>
      </c>
      <c r="D182" s="35">
        <v>25.123225999999999</v>
      </c>
      <c r="E182" s="35">
        <v>26.234016</v>
      </c>
      <c r="F182" s="35">
        <v>26.998380000000001</v>
      </c>
      <c r="G182" s="35">
        <v>26.820360000000001</v>
      </c>
      <c r="H182" s="35">
        <v>26.864436000000001</v>
      </c>
      <c r="I182" s="35">
        <v>26.179404000000002</v>
      </c>
      <c r="J182" s="35">
        <v>25.877880000000001</v>
      </c>
      <c r="K182" s="35">
        <v>26.429033</v>
      </c>
      <c r="L182" s="35">
        <v>25.749566999999999</v>
      </c>
      <c r="M182" s="35">
        <v>26.093297</v>
      </c>
      <c r="N182" s="35">
        <v>26.399353999999999</v>
      </c>
      <c r="O182" s="35">
        <v>26.780383</v>
      </c>
      <c r="P182" s="35">
        <v>26.398577</v>
      </c>
      <c r="Q182" s="35">
        <v>26.020512</v>
      </c>
      <c r="R182" s="35">
        <v>25.550644999999999</v>
      </c>
      <c r="S182" s="35">
        <v>25.111879999999999</v>
      </c>
      <c r="T182" s="35">
        <v>25.652759</v>
      </c>
      <c r="U182" s="35">
        <v>27.759038</v>
      </c>
      <c r="W182" s="30" t="s">
        <v>50</v>
      </c>
      <c r="X182" s="31">
        <f t="shared" si="9"/>
        <v>12.588097999999999</v>
      </c>
      <c r="Y182" s="31">
        <f t="shared" si="9"/>
        <v>12.750655999999999</v>
      </c>
      <c r="Z182" s="31">
        <f t="shared" si="9"/>
        <v>13.020446999999997</v>
      </c>
      <c r="AA182" s="31">
        <f t="shared" si="9"/>
        <v>13.464462000000003</v>
      </c>
      <c r="AB182" s="31">
        <f t="shared" si="9"/>
        <v>13.566526000000003</v>
      </c>
      <c r="AC182" s="31">
        <f t="shared" si="9"/>
        <v>13.584666000000002</v>
      </c>
      <c r="AD182" s="31">
        <f t="shared" si="9"/>
        <v>13.596470000000004</v>
      </c>
      <c r="AE182" s="31">
        <f t="shared" si="9"/>
        <v>13.268401000000001</v>
      </c>
      <c r="AF182" s="31">
        <f t="shared" si="9"/>
        <v>13.217936000000002</v>
      </c>
      <c r="AG182" s="31">
        <f t="shared" si="8"/>
        <v>13.435026000000001</v>
      </c>
      <c r="AH182" s="32">
        <f t="shared" si="8"/>
        <v>12.612531999999998</v>
      </c>
      <c r="AI182" s="31">
        <f t="shared" si="8"/>
        <v>12.741375</v>
      </c>
      <c r="AJ182" s="31">
        <f t="shared" si="8"/>
        <v>12.837242999999997</v>
      </c>
      <c r="AK182" s="31">
        <f t="shared" si="8"/>
        <v>12.926848000000001</v>
      </c>
      <c r="AL182" s="31">
        <f t="shared" si="8"/>
        <v>12.720032999999999</v>
      </c>
      <c r="AM182" s="32">
        <f t="shared" si="8"/>
        <v>12.473913</v>
      </c>
      <c r="AN182" s="31">
        <f t="shared" si="8"/>
        <v>12.133463999999998</v>
      </c>
      <c r="AO182" s="32">
        <f t="shared" si="8"/>
        <v>11.845326999999999</v>
      </c>
      <c r="AP182" s="31">
        <f t="shared" si="8"/>
        <v>11.989439000000001</v>
      </c>
      <c r="AQ182" s="32">
        <f t="shared" si="8"/>
        <v>12.891575</v>
      </c>
      <c r="AR182" s="27" t="s">
        <v>141</v>
      </c>
    </row>
    <row r="183" spans="1:44">
      <c r="A183" s="30" t="s">
        <v>51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>
        <v>18.171600999999999</v>
      </c>
      <c r="M183" s="35">
        <v>19.534849999999999</v>
      </c>
      <c r="N183" s="35">
        <v>19.914292</v>
      </c>
      <c r="O183" s="35">
        <v>19.808194</v>
      </c>
      <c r="P183" s="35">
        <v>18.655275</v>
      </c>
      <c r="Q183" s="35">
        <v>17.997454000000001</v>
      </c>
      <c r="R183" s="35">
        <v>17.981701999999999</v>
      </c>
      <c r="S183" s="35">
        <v>16.881805</v>
      </c>
      <c r="T183" s="35">
        <v>17.439146999999998</v>
      </c>
      <c r="U183" s="35">
        <v>18.661241</v>
      </c>
      <c r="W183" s="30" t="s">
        <v>51</v>
      </c>
      <c r="X183" s="31" t="str">
        <f t="shared" si="9"/>
        <v/>
      </c>
      <c r="Y183" s="31" t="str">
        <f t="shared" si="9"/>
        <v/>
      </c>
      <c r="Z183" s="31" t="str">
        <f t="shared" si="9"/>
        <v/>
      </c>
      <c r="AA183" s="31" t="str">
        <f t="shared" si="9"/>
        <v/>
      </c>
      <c r="AB183" s="31" t="str">
        <f t="shared" si="9"/>
        <v/>
      </c>
      <c r="AC183" s="31" t="str">
        <f t="shared" si="9"/>
        <v/>
      </c>
      <c r="AD183" s="31" t="str">
        <f t="shared" si="9"/>
        <v/>
      </c>
      <c r="AE183" s="31" t="str">
        <f t="shared" si="9"/>
        <v/>
      </c>
      <c r="AF183" s="31" t="str">
        <f t="shared" si="9"/>
        <v/>
      </c>
      <c r="AG183" s="31" t="str">
        <f t="shared" si="8"/>
        <v/>
      </c>
      <c r="AH183" s="32">
        <f t="shared" si="8"/>
        <v>9.3175929999999987</v>
      </c>
      <c r="AI183" s="31">
        <f t="shared" si="8"/>
        <v>9.8451549999999983</v>
      </c>
      <c r="AJ183" s="31">
        <f t="shared" si="8"/>
        <v>9.9909630000000007</v>
      </c>
      <c r="AK183" s="31">
        <f t="shared" si="8"/>
        <v>9.7410710000000016</v>
      </c>
      <c r="AL183" s="31">
        <f t="shared" si="8"/>
        <v>8.8645699999999987</v>
      </c>
      <c r="AM183" s="32">
        <f t="shared" si="8"/>
        <v>8.5187450000000009</v>
      </c>
      <c r="AN183" s="31">
        <f t="shared" si="8"/>
        <v>8.366420999999999</v>
      </c>
      <c r="AO183" s="32">
        <f t="shared" si="8"/>
        <v>7.9208270000000001</v>
      </c>
      <c r="AP183" s="31">
        <f t="shared" si="8"/>
        <v>8.2968229999999998</v>
      </c>
      <c r="AQ183" s="32">
        <f t="shared" si="8"/>
        <v>8.5244999999999997</v>
      </c>
      <c r="AR183" s="27" t="s">
        <v>141</v>
      </c>
    </row>
    <row r="184" spans="1:44">
      <c r="A184" s="30" t="s">
        <v>52</v>
      </c>
      <c r="B184" s="35"/>
      <c r="C184" s="35"/>
      <c r="D184" s="35"/>
      <c r="E184" s="35"/>
      <c r="F184" s="35"/>
      <c r="G184" s="35">
        <v>17.305724999999999</v>
      </c>
      <c r="H184" s="35">
        <v>16.486744999999999</v>
      </c>
      <c r="I184" s="35">
        <v>16.278641</v>
      </c>
      <c r="J184" s="35">
        <v>16.440819999999999</v>
      </c>
      <c r="K184" s="35">
        <v>16.660471000000001</v>
      </c>
      <c r="L184" s="35">
        <v>17.257337</v>
      </c>
      <c r="M184" s="35">
        <v>17.733587</v>
      </c>
      <c r="N184" s="35">
        <v>19.065418999999999</v>
      </c>
      <c r="O184" s="35">
        <v>19.699102</v>
      </c>
      <c r="P184" s="35">
        <v>19.912868</v>
      </c>
      <c r="Q184" s="35">
        <v>20.454440000000002</v>
      </c>
      <c r="R184" s="35">
        <v>20.964134999999999</v>
      </c>
      <c r="S184" s="35">
        <v>20.481414999999998</v>
      </c>
      <c r="T184" s="35">
        <v>20.880179999999999</v>
      </c>
      <c r="U184" s="35">
        <v>22.875423000000001</v>
      </c>
      <c r="W184" s="30" t="s">
        <v>52</v>
      </c>
      <c r="X184" s="31" t="str">
        <f t="shared" si="9"/>
        <v/>
      </c>
      <c r="Y184" s="31" t="str">
        <f t="shared" si="9"/>
        <v/>
      </c>
      <c r="Z184" s="31" t="str">
        <f t="shared" si="9"/>
        <v/>
      </c>
      <c r="AA184" s="31" t="str">
        <f t="shared" si="9"/>
        <v/>
      </c>
      <c r="AB184" s="31" t="str">
        <f t="shared" si="9"/>
        <v/>
      </c>
      <c r="AC184" s="31">
        <f t="shared" si="9"/>
        <v>10.730112999999999</v>
      </c>
      <c r="AD184" s="31">
        <f t="shared" si="9"/>
        <v>9.7296610000000001</v>
      </c>
      <c r="AE184" s="31">
        <f t="shared" si="9"/>
        <v>9.6360220000000023</v>
      </c>
      <c r="AF184" s="31">
        <f t="shared" si="9"/>
        <v>9.6805019999999988</v>
      </c>
      <c r="AG184" s="31">
        <f t="shared" si="8"/>
        <v>9.6725680000000018</v>
      </c>
      <c r="AH184" s="32">
        <f t="shared" si="8"/>
        <v>10.024087</v>
      </c>
      <c r="AI184" s="31">
        <f t="shared" si="8"/>
        <v>10.120625</v>
      </c>
      <c r="AJ184" s="31">
        <f t="shared" si="8"/>
        <v>10.971102999999999</v>
      </c>
      <c r="AK184" s="31">
        <f t="shared" si="8"/>
        <v>11.173972999999998</v>
      </c>
      <c r="AL184" s="31">
        <f t="shared" si="8"/>
        <v>11.534105</v>
      </c>
      <c r="AM184" s="32">
        <f t="shared" si="8"/>
        <v>11.627137000000003</v>
      </c>
      <c r="AN184" s="31">
        <f t="shared" si="8"/>
        <v>11.533087999999998</v>
      </c>
      <c r="AO184" s="32">
        <f t="shared" si="8"/>
        <v>11.046653999999998</v>
      </c>
      <c r="AP184" s="31">
        <f t="shared" si="8"/>
        <v>10.977663</v>
      </c>
      <c r="AQ184" s="32">
        <f t="shared" si="8"/>
        <v>12.165157000000001</v>
      </c>
      <c r="AR184" s="27" t="s">
        <v>141</v>
      </c>
    </row>
    <row r="185" spans="1:44">
      <c r="A185" s="30" t="s">
        <v>53</v>
      </c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>
        <v>11.541349</v>
      </c>
      <c r="M185" s="35">
        <v>11.803735</v>
      </c>
      <c r="N185" s="35">
        <v>12.461072</v>
      </c>
      <c r="O185" s="35">
        <v>11.921265</v>
      </c>
      <c r="P185" s="35">
        <v>11.569452999999999</v>
      </c>
      <c r="Q185" s="35">
        <v>12.283308999999999</v>
      </c>
      <c r="R185" s="35">
        <v>11.652219000000001</v>
      </c>
      <c r="S185" s="35">
        <v>12.348974</v>
      </c>
      <c r="T185" s="35">
        <v>13.388859999999999</v>
      </c>
      <c r="U185" s="35">
        <v>15.964264</v>
      </c>
      <c r="W185" s="30" t="s">
        <v>53</v>
      </c>
      <c r="X185" s="31" t="str">
        <f t="shared" si="9"/>
        <v/>
      </c>
      <c r="Y185" s="31" t="str">
        <f t="shared" si="9"/>
        <v/>
      </c>
      <c r="Z185" s="31" t="str">
        <f t="shared" si="9"/>
        <v/>
      </c>
      <c r="AA185" s="31" t="str">
        <f t="shared" si="9"/>
        <v/>
      </c>
      <c r="AB185" s="31" t="str">
        <f t="shared" si="9"/>
        <v/>
      </c>
      <c r="AC185" s="31" t="str">
        <f t="shared" si="9"/>
        <v/>
      </c>
      <c r="AD185" s="31" t="str">
        <f t="shared" si="9"/>
        <v/>
      </c>
      <c r="AE185" s="31" t="str">
        <f t="shared" si="9"/>
        <v/>
      </c>
      <c r="AF185" s="31" t="str">
        <f t="shared" si="9"/>
        <v/>
      </c>
      <c r="AG185" s="31" t="str">
        <f t="shared" si="9"/>
        <v/>
      </c>
      <c r="AH185" s="32">
        <f t="shared" si="9"/>
        <v>4.8693200000000001</v>
      </c>
      <c r="AI185" s="31">
        <f t="shared" si="9"/>
        <v>5.0091789999999996</v>
      </c>
      <c r="AJ185" s="31">
        <f t="shared" si="9"/>
        <v>5.0891859999999998</v>
      </c>
      <c r="AK185" s="31">
        <f t="shared" si="9"/>
        <v>5.3395600000000005</v>
      </c>
      <c r="AL185" s="31">
        <f t="shared" si="9"/>
        <v>4.8458089999999991</v>
      </c>
      <c r="AM185" s="32">
        <f t="shared" si="9"/>
        <v>5.3698469999999991</v>
      </c>
      <c r="AN185" s="31">
        <f t="shared" ref="AN185:AQ193" si="10">IF(R185&lt;&gt;"",R185-R233-R281,"")</f>
        <v>4.8919880000000004</v>
      </c>
      <c r="AO185" s="32">
        <f t="shared" si="10"/>
        <v>5.3005320000000005</v>
      </c>
      <c r="AP185" s="31">
        <f t="shared" si="10"/>
        <v>5.4999579999999995</v>
      </c>
      <c r="AQ185" s="32">
        <f t="shared" si="10"/>
        <v>6.4637900000000013</v>
      </c>
      <c r="AR185" s="27" t="s">
        <v>141</v>
      </c>
    </row>
    <row r="186" spans="1:44">
      <c r="A186" s="30" t="s">
        <v>54</v>
      </c>
      <c r="B186" s="35"/>
      <c r="C186" s="35"/>
      <c r="D186" s="35"/>
      <c r="E186" s="35"/>
      <c r="F186" s="35"/>
      <c r="G186" s="35"/>
      <c r="H186" s="35">
        <v>20.801362999999998</v>
      </c>
      <c r="I186" s="35">
        <v>21.199698000000001</v>
      </c>
      <c r="J186" s="35">
        <v>21.492128000000001</v>
      </c>
      <c r="K186" s="35">
        <v>21.259160999999999</v>
      </c>
      <c r="L186" s="35">
        <v>21.296251000000002</v>
      </c>
      <c r="M186" s="35">
        <v>21.60857</v>
      </c>
      <c r="N186" s="35">
        <v>21.596444999999999</v>
      </c>
      <c r="O186" s="35">
        <v>20.852025999999999</v>
      </c>
      <c r="P186" s="35">
        <v>20.535923</v>
      </c>
      <c r="Q186" s="35">
        <v>20.338469</v>
      </c>
      <c r="R186" s="35">
        <v>20.147981999999999</v>
      </c>
      <c r="S186" s="35">
        <v>18.964632999999999</v>
      </c>
      <c r="T186" s="35">
        <v>19.083732000000001</v>
      </c>
      <c r="U186" s="35">
        <v>21.744485000000001</v>
      </c>
      <c r="W186" s="30" t="s">
        <v>54</v>
      </c>
      <c r="X186" s="31" t="str">
        <f t="shared" si="9"/>
        <v/>
      </c>
      <c r="Y186" s="31" t="str">
        <f t="shared" si="9"/>
        <v/>
      </c>
      <c r="Z186" s="31" t="str">
        <f t="shared" si="9"/>
        <v/>
      </c>
      <c r="AA186" s="31" t="str">
        <f t="shared" si="9"/>
        <v/>
      </c>
      <c r="AB186" s="31" t="str">
        <f t="shared" si="9"/>
        <v/>
      </c>
      <c r="AC186" s="31" t="str">
        <f t="shared" si="9"/>
        <v/>
      </c>
      <c r="AD186" s="31">
        <f t="shared" si="9"/>
        <v>10.417988999999999</v>
      </c>
      <c r="AE186" s="31">
        <f t="shared" si="9"/>
        <v>10.742457</v>
      </c>
      <c r="AF186" s="31">
        <f t="shared" si="9"/>
        <v>10.969259000000001</v>
      </c>
      <c r="AG186" s="31">
        <f t="shared" si="9"/>
        <v>10.884993999999999</v>
      </c>
      <c r="AH186" s="32">
        <f t="shared" si="9"/>
        <v>10.822881000000001</v>
      </c>
      <c r="AI186" s="31">
        <f t="shared" si="9"/>
        <v>10.907387</v>
      </c>
      <c r="AJ186" s="31">
        <f t="shared" si="9"/>
        <v>10.663812999999998</v>
      </c>
      <c r="AK186" s="31">
        <f t="shared" si="9"/>
        <v>10.526843999999999</v>
      </c>
      <c r="AL186" s="31">
        <f t="shared" si="9"/>
        <v>10.299015000000001</v>
      </c>
      <c r="AM186" s="32">
        <f t="shared" si="9"/>
        <v>10.398270999999999</v>
      </c>
      <c r="AN186" s="31">
        <f t="shared" si="10"/>
        <v>11.222207999999998</v>
      </c>
      <c r="AO186" s="32">
        <f t="shared" si="10"/>
        <v>10.337555</v>
      </c>
      <c r="AP186" s="31">
        <f t="shared" si="10"/>
        <v>10.599364000000001</v>
      </c>
      <c r="AQ186" s="32">
        <f t="shared" si="10"/>
        <v>11.869184000000001</v>
      </c>
      <c r="AR186" s="27" t="s">
        <v>141</v>
      </c>
    </row>
    <row r="187" spans="1:44">
      <c r="A187" s="30" t="s">
        <v>55</v>
      </c>
      <c r="B187" s="35"/>
      <c r="C187" s="35"/>
      <c r="D187" s="35"/>
      <c r="E187" s="35"/>
      <c r="F187" s="35"/>
      <c r="G187" s="35">
        <v>15.191951</v>
      </c>
      <c r="H187" s="35">
        <v>16.235686000000001</v>
      </c>
      <c r="I187" s="35">
        <v>16.700507999999999</v>
      </c>
      <c r="J187" s="35">
        <v>16.846143999999999</v>
      </c>
      <c r="K187" s="35">
        <v>16.908261</v>
      </c>
      <c r="L187" s="35">
        <v>16.378284000000001</v>
      </c>
      <c r="M187" s="35">
        <v>15.983117</v>
      </c>
      <c r="N187" s="35">
        <v>16.466197999999999</v>
      </c>
      <c r="O187" s="35">
        <v>16.531832999999999</v>
      </c>
      <c r="P187" s="35">
        <v>15.749738000000001</v>
      </c>
      <c r="Q187" s="35">
        <v>15.012449</v>
      </c>
      <c r="R187" s="35">
        <v>14.698845</v>
      </c>
      <c r="S187" s="35">
        <v>14.455557000000001</v>
      </c>
      <c r="T187" s="35">
        <v>14.747793</v>
      </c>
      <c r="U187" s="35">
        <v>17.396204000000001</v>
      </c>
      <c r="W187" s="30" t="s">
        <v>55</v>
      </c>
      <c r="X187" s="31" t="str">
        <f t="shared" si="9"/>
        <v/>
      </c>
      <c r="Y187" s="31" t="str">
        <f t="shared" si="9"/>
        <v/>
      </c>
      <c r="Z187" s="31" t="str">
        <f t="shared" si="9"/>
        <v/>
      </c>
      <c r="AA187" s="31" t="str">
        <f t="shared" si="9"/>
        <v/>
      </c>
      <c r="AB187" s="31" t="str">
        <f t="shared" si="9"/>
        <v/>
      </c>
      <c r="AC187" s="31">
        <f t="shared" si="9"/>
        <v>8.7028420000000004</v>
      </c>
      <c r="AD187" s="31">
        <f t="shared" si="9"/>
        <v>9.7729960000000027</v>
      </c>
      <c r="AE187" s="31">
        <f t="shared" si="9"/>
        <v>10.049569999999999</v>
      </c>
      <c r="AF187" s="31">
        <f t="shared" si="9"/>
        <v>10.099327999999998</v>
      </c>
      <c r="AG187" s="31">
        <f t="shared" si="9"/>
        <v>10.081393</v>
      </c>
      <c r="AH187" s="32">
        <f t="shared" si="9"/>
        <v>9.6472890000000007</v>
      </c>
      <c r="AI187" s="31">
        <f t="shared" si="9"/>
        <v>9.2583399999999987</v>
      </c>
      <c r="AJ187" s="31">
        <f t="shared" si="9"/>
        <v>9.2534539999999978</v>
      </c>
      <c r="AK187" s="31">
        <f t="shared" si="9"/>
        <v>8.8312199999999983</v>
      </c>
      <c r="AL187" s="31">
        <f t="shared" si="9"/>
        <v>8.1053129999999989</v>
      </c>
      <c r="AM187" s="32">
        <f t="shared" si="9"/>
        <v>7.3830480000000005</v>
      </c>
      <c r="AN187" s="31">
        <f t="shared" si="10"/>
        <v>7.32972</v>
      </c>
      <c r="AO187" s="32">
        <f t="shared" si="10"/>
        <v>7.3282690000000006</v>
      </c>
      <c r="AP187" s="31">
        <f t="shared" si="10"/>
        <v>7.796576</v>
      </c>
      <c r="AQ187" s="32">
        <f t="shared" si="10"/>
        <v>9.2858040000000006</v>
      </c>
      <c r="AR187" s="27" t="s">
        <v>141</v>
      </c>
    </row>
    <row r="188" spans="1:44">
      <c r="A188" s="30" t="s">
        <v>56</v>
      </c>
      <c r="B188" s="35">
        <v>21.134208999999998</v>
      </c>
      <c r="C188" s="35">
        <v>25.268749</v>
      </c>
      <c r="D188" s="35">
        <v>28.180584</v>
      </c>
      <c r="E188" s="35">
        <v>28.883368999999998</v>
      </c>
      <c r="F188" s="35">
        <v>29.224208999999998</v>
      </c>
      <c r="G188" s="35">
        <v>26.864445</v>
      </c>
      <c r="H188" s="35">
        <v>25.802876999999999</v>
      </c>
      <c r="I188" s="35">
        <v>24.178571000000002</v>
      </c>
      <c r="J188" s="35">
        <v>22.420916999999999</v>
      </c>
      <c r="K188" s="35">
        <v>23.901548999999999</v>
      </c>
      <c r="L188" s="35">
        <v>22.781935000000001</v>
      </c>
      <c r="M188" s="35">
        <v>22.810162999999999</v>
      </c>
      <c r="N188" s="35">
        <v>23.388093000000001</v>
      </c>
      <c r="O188" s="35">
        <v>24.291046999999999</v>
      </c>
      <c r="P188" s="35">
        <v>24.430734000000001</v>
      </c>
      <c r="Q188" s="35">
        <v>24.547599999999999</v>
      </c>
      <c r="R188" s="35">
        <v>24.353563000000001</v>
      </c>
      <c r="S188" s="35">
        <v>23.480747000000001</v>
      </c>
      <c r="T188" s="35">
        <v>24.300176</v>
      </c>
      <c r="U188" s="35">
        <v>28.108913000000001</v>
      </c>
      <c r="W188" s="30" t="s">
        <v>56</v>
      </c>
      <c r="X188" s="31">
        <f t="shared" si="9"/>
        <v>12.466668999999998</v>
      </c>
      <c r="Y188" s="31">
        <f t="shared" si="9"/>
        <v>14.916377999999998</v>
      </c>
      <c r="Z188" s="31">
        <f t="shared" si="9"/>
        <v>16.779671</v>
      </c>
      <c r="AA188" s="31">
        <f t="shared" si="9"/>
        <v>17.278534999999998</v>
      </c>
      <c r="AB188" s="31">
        <f t="shared" si="9"/>
        <v>17.302213999999999</v>
      </c>
      <c r="AC188" s="31">
        <f t="shared" si="9"/>
        <v>15.508308000000001</v>
      </c>
      <c r="AD188" s="31">
        <f t="shared" si="9"/>
        <v>14.988226999999998</v>
      </c>
      <c r="AE188" s="31">
        <f t="shared" si="9"/>
        <v>13.971186000000003</v>
      </c>
      <c r="AF188" s="31">
        <f t="shared" si="9"/>
        <v>12.771844</v>
      </c>
      <c r="AG188" s="31">
        <f t="shared" si="9"/>
        <v>12.829343999999997</v>
      </c>
      <c r="AH188" s="32">
        <f t="shared" si="9"/>
        <v>12.174001000000001</v>
      </c>
      <c r="AI188" s="31">
        <f t="shared" si="9"/>
        <v>12.119916999999999</v>
      </c>
      <c r="AJ188" s="31">
        <f t="shared" si="9"/>
        <v>12.426939000000003</v>
      </c>
      <c r="AK188" s="31">
        <f t="shared" si="9"/>
        <v>12.943537999999998</v>
      </c>
      <c r="AL188" s="31">
        <f t="shared" si="9"/>
        <v>13.034364000000002</v>
      </c>
      <c r="AM188" s="32">
        <f t="shared" si="9"/>
        <v>12.998137999999999</v>
      </c>
      <c r="AN188" s="31">
        <f t="shared" si="10"/>
        <v>12.774134000000002</v>
      </c>
      <c r="AO188" s="32">
        <f t="shared" si="10"/>
        <v>12.160660000000002</v>
      </c>
      <c r="AP188" s="31">
        <f t="shared" si="10"/>
        <v>12.607272000000002</v>
      </c>
      <c r="AQ188" s="32">
        <f t="shared" si="10"/>
        <v>14.443547000000001</v>
      </c>
      <c r="AR188" s="27" t="s">
        <v>141</v>
      </c>
    </row>
    <row r="189" spans="1:44">
      <c r="A189" s="30" t="s">
        <v>57</v>
      </c>
      <c r="B189" s="35"/>
      <c r="C189" s="35"/>
      <c r="D189" s="35"/>
      <c r="E189" s="35">
        <v>34.480117999999997</v>
      </c>
      <c r="F189" s="35">
        <v>33.001010000000001</v>
      </c>
      <c r="G189" s="35">
        <v>30.877029</v>
      </c>
      <c r="H189" s="35">
        <v>30.378909</v>
      </c>
      <c r="I189" s="35">
        <v>29.727913000000001</v>
      </c>
      <c r="J189" s="35">
        <v>28.933088999999999</v>
      </c>
      <c r="K189" s="35">
        <v>28.654086</v>
      </c>
      <c r="L189" s="35">
        <v>27.921620000000001</v>
      </c>
      <c r="M189" s="35">
        <v>28.398637999999998</v>
      </c>
      <c r="N189" s="35">
        <v>29.306277999999999</v>
      </c>
      <c r="O189" s="35">
        <v>30.683450000000001</v>
      </c>
      <c r="P189" s="35">
        <v>30.056329000000002</v>
      </c>
      <c r="Q189" s="35">
        <v>29.664636000000002</v>
      </c>
      <c r="R189" s="35">
        <v>28.952107000000002</v>
      </c>
      <c r="S189" s="35">
        <v>27.844688999999999</v>
      </c>
      <c r="T189" s="35">
        <v>28.158455</v>
      </c>
      <c r="U189" s="35">
        <v>30.674440000000001</v>
      </c>
      <c r="W189" s="30" t="s">
        <v>57</v>
      </c>
      <c r="X189" s="31" t="str">
        <f t="shared" ref="X189:AM193" si="11">IF(B189&lt;&gt;"",B189-B237-B285,"")</f>
        <v/>
      </c>
      <c r="Y189" s="31" t="str">
        <f t="shared" si="11"/>
        <v/>
      </c>
      <c r="Z189" s="31" t="str">
        <f t="shared" si="11"/>
        <v/>
      </c>
      <c r="AA189" s="31">
        <f t="shared" si="11"/>
        <v>17.661433999999996</v>
      </c>
      <c r="AB189" s="31">
        <f t="shared" si="11"/>
        <v>16.621507999999999</v>
      </c>
      <c r="AC189" s="31">
        <f t="shared" si="11"/>
        <v>15.675341999999997</v>
      </c>
      <c r="AD189" s="31">
        <f t="shared" si="11"/>
        <v>15.191267</v>
      </c>
      <c r="AE189" s="31">
        <f t="shared" si="11"/>
        <v>14.910488000000001</v>
      </c>
      <c r="AF189" s="31">
        <f t="shared" si="11"/>
        <v>14.734966999999999</v>
      </c>
      <c r="AG189" s="31">
        <f t="shared" si="11"/>
        <v>14.829928999999998</v>
      </c>
      <c r="AH189" s="32">
        <f t="shared" si="11"/>
        <v>14.593920000000001</v>
      </c>
      <c r="AI189" s="31">
        <f t="shared" si="11"/>
        <v>14.834703999999997</v>
      </c>
      <c r="AJ189" s="31">
        <f t="shared" si="11"/>
        <v>15.425494</v>
      </c>
      <c r="AK189" s="31">
        <f t="shared" si="11"/>
        <v>16.030700000000003</v>
      </c>
      <c r="AL189" s="31">
        <f t="shared" si="11"/>
        <v>15.652075000000002</v>
      </c>
      <c r="AM189" s="32">
        <f t="shared" si="11"/>
        <v>15.266983000000003</v>
      </c>
      <c r="AN189" s="31">
        <f t="shared" si="10"/>
        <v>14.842790000000001</v>
      </c>
      <c r="AO189" s="32">
        <f t="shared" si="10"/>
        <v>13.875191999999998</v>
      </c>
      <c r="AP189" s="31">
        <f t="shared" si="10"/>
        <v>13.589935000000002</v>
      </c>
      <c r="AQ189" s="32">
        <f t="shared" si="10"/>
        <v>14.784784</v>
      </c>
      <c r="AR189" s="27" t="s">
        <v>141</v>
      </c>
    </row>
    <row r="190" spans="1:44">
      <c r="A190" s="30" t="s">
        <v>58</v>
      </c>
      <c r="B190" s="35">
        <v>17.856033</v>
      </c>
      <c r="C190" s="35">
        <v>20.075569999999999</v>
      </c>
      <c r="D190" s="35">
        <v>21.399691000000001</v>
      </c>
      <c r="E190" s="35">
        <v>22.022462999999998</v>
      </c>
      <c r="F190" s="35">
        <v>21.744779000000001</v>
      </c>
      <c r="G190" s="35">
        <v>21.389769999999999</v>
      </c>
      <c r="H190" s="35">
        <v>21.261984000000002</v>
      </c>
      <c r="I190" s="35">
        <v>21.223993</v>
      </c>
      <c r="J190" s="35">
        <v>20.898112000000001</v>
      </c>
      <c r="K190" s="35">
        <v>20.411459000000001</v>
      </c>
      <c r="L190" s="35">
        <v>21.487746000000001</v>
      </c>
      <c r="M190" s="35">
        <v>21.859456000000002</v>
      </c>
      <c r="N190" s="35">
        <v>20.864326999999999</v>
      </c>
      <c r="O190" s="35">
        <v>21.252891000000002</v>
      </c>
      <c r="P190" s="35">
        <v>21.28979</v>
      </c>
      <c r="Q190" s="35">
        <v>21.785437999999999</v>
      </c>
      <c r="R190" s="35">
        <v>21.601706</v>
      </c>
      <c r="S190" s="35">
        <v>18.713266000000001</v>
      </c>
      <c r="T190" s="35">
        <v>21.591745</v>
      </c>
      <c r="U190" s="35">
        <v>23.938112</v>
      </c>
      <c r="W190" s="30" t="s">
        <v>58</v>
      </c>
      <c r="X190" s="31">
        <f t="shared" si="11"/>
        <v>8.3231160000000006</v>
      </c>
      <c r="Y190" s="31">
        <f t="shared" si="11"/>
        <v>9.7869889999999984</v>
      </c>
      <c r="Z190" s="31">
        <f t="shared" si="11"/>
        <v>10.41624</v>
      </c>
      <c r="AA190" s="31">
        <f t="shared" si="11"/>
        <v>10.810708999999999</v>
      </c>
      <c r="AB190" s="31">
        <f t="shared" si="11"/>
        <v>10.662162</v>
      </c>
      <c r="AC190" s="31">
        <f t="shared" si="11"/>
        <v>10.359829999999999</v>
      </c>
      <c r="AD190" s="31">
        <f t="shared" si="11"/>
        <v>10.088822000000002</v>
      </c>
      <c r="AE190" s="31">
        <f t="shared" si="11"/>
        <v>9.7902640000000005</v>
      </c>
      <c r="AF190" s="31">
        <f t="shared" si="11"/>
        <v>9.7722560000000023</v>
      </c>
      <c r="AG190" s="31">
        <f t="shared" si="11"/>
        <v>9.5149500000000007</v>
      </c>
      <c r="AH190" s="32">
        <f t="shared" si="11"/>
        <v>9.761318000000001</v>
      </c>
      <c r="AI190" s="31">
        <f t="shared" si="11"/>
        <v>10.531150000000002</v>
      </c>
      <c r="AJ190" s="31">
        <f t="shared" si="11"/>
        <v>10.166402</v>
      </c>
      <c r="AK190" s="31">
        <f t="shared" si="11"/>
        <v>10.528906000000003</v>
      </c>
      <c r="AL190" s="31">
        <f t="shared" si="11"/>
        <v>10.648769</v>
      </c>
      <c r="AM190" s="32">
        <f t="shared" si="11"/>
        <v>10.872636</v>
      </c>
      <c r="AN190" s="31">
        <f t="shared" si="10"/>
        <v>10.931249999999999</v>
      </c>
      <c r="AO190" s="32">
        <f t="shared" si="10"/>
        <v>9.9009780000000021</v>
      </c>
      <c r="AP190" s="31">
        <f t="shared" si="10"/>
        <v>10.463531</v>
      </c>
      <c r="AQ190" s="32">
        <f t="shared" si="10"/>
        <v>11.553310000000002</v>
      </c>
      <c r="AR190" s="27" t="s">
        <v>141</v>
      </c>
    </row>
    <row r="191" spans="1:44">
      <c r="A191" s="30" t="s">
        <v>59</v>
      </c>
      <c r="B191" s="35">
        <v>14.964687</v>
      </c>
      <c r="C191" s="35">
        <v>15.713046</v>
      </c>
      <c r="D191" s="35">
        <v>16.372809</v>
      </c>
      <c r="E191" s="35">
        <v>16.98892</v>
      </c>
      <c r="F191" s="35">
        <v>16.659126000000001</v>
      </c>
      <c r="G191" s="35">
        <v>17.134385000000002</v>
      </c>
      <c r="H191" s="35">
        <v>16.945215000000001</v>
      </c>
      <c r="I191" s="35">
        <v>16.911826999999999</v>
      </c>
      <c r="J191" s="35">
        <v>16.897971999999999</v>
      </c>
      <c r="K191" s="35">
        <v>17.580686</v>
      </c>
      <c r="L191" s="35">
        <v>15.842988</v>
      </c>
      <c r="M191" s="35">
        <v>16.168275999999999</v>
      </c>
      <c r="N191" s="35">
        <v>17.802208</v>
      </c>
      <c r="O191" s="35">
        <v>19.028931</v>
      </c>
      <c r="P191" s="35">
        <v>18.919841000000002</v>
      </c>
      <c r="Q191" s="35">
        <v>18.170034000000001</v>
      </c>
      <c r="R191" s="35">
        <v>17.942366</v>
      </c>
      <c r="S191" s="35">
        <v>17.570079</v>
      </c>
      <c r="T191" s="35">
        <v>17.983158</v>
      </c>
      <c r="U191" s="35">
        <v>20.788239999999998</v>
      </c>
      <c r="W191" s="30" t="s">
        <v>59</v>
      </c>
      <c r="X191" s="31">
        <f t="shared" si="11"/>
        <v>9.5269129999999986</v>
      </c>
      <c r="Y191" s="31">
        <f t="shared" si="11"/>
        <v>9.9626630000000009</v>
      </c>
      <c r="Z191" s="31">
        <f t="shared" si="11"/>
        <v>10.312865</v>
      </c>
      <c r="AA191" s="31">
        <f t="shared" si="11"/>
        <v>10.795595</v>
      </c>
      <c r="AB191" s="31">
        <f t="shared" si="11"/>
        <v>10.476424</v>
      </c>
      <c r="AC191" s="31">
        <f t="shared" si="11"/>
        <v>10.815583000000002</v>
      </c>
      <c r="AD191" s="31">
        <f t="shared" si="11"/>
        <v>10.475314000000001</v>
      </c>
      <c r="AE191" s="31">
        <f t="shared" si="11"/>
        <v>10.38921</v>
      </c>
      <c r="AF191" s="31">
        <f t="shared" si="11"/>
        <v>10.224675</v>
      </c>
      <c r="AG191" s="31">
        <f t="shared" si="11"/>
        <v>10.769879</v>
      </c>
      <c r="AH191" s="32">
        <f t="shared" si="11"/>
        <v>10.200072</v>
      </c>
      <c r="AI191" s="31">
        <f t="shared" si="11"/>
        <v>10.336653999999999</v>
      </c>
      <c r="AJ191" s="31">
        <f t="shared" si="11"/>
        <v>11.199051000000001</v>
      </c>
      <c r="AK191" s="31">
        <f t="shared" si="11"/>
        <v>11.863538999999999</v>
      </c>
      <c r="AL191" s="31">
        <f t="shared" si="11"/>
        <v>11.550189000000001</v>
      </c>
      <c r="AM191" s="32">
        <f t="shared" si="11"/>
        <v>10.947113000000002</v>
      </c>
      <c r="AN191" s="31">
        <f t="shared" si="10"/>
        <v>10.578016000000002</v>
      </c>
      <c r="AO191" s="32">
        <f t="shared" si="10"/>
        <v>11.819255</v>
      </c>
      <c r="AP191" s="31">
        <f t="shared" si="10"/>
        <v>12.049201999999999</v>
      </c>
      <c r="AQ191" s="32">
        <f t="shared" si="10"/>
        <v>14.126624999999997</v>
      </c>
      <c r="AR191" s="27" t="s">
        <v>141</v>
      </c>
    </row>
    <row r="192" spans="1:44">
      <c r="A192" s="30" t="s">
        <v>60</v>
      </c>
      <c r="B192" s="35">
        <v>23.995227</v>
      </c>
      <c r="C192" s="35">
        <v>25.034799</v>
      </c>
      <c r="D192" s="35">
        <v>26.106553000000002</v>
      </c>
      <c r="E192" s="35">
        <v>26.031959000000001</v>
      </c>
      <c r="F192" s="35">
        <v>25.549340000000001</v>
      </c>
      <c r="G192" s="35">
        <v>24.700503999999999</v>
      </c>
      <c r="H192" s="35">
        <v>24.08464</v>
      </c>
      <c r="I192" s="35">
        <v>23.481380000000001</v>
      </c>
      <c r="J192" s="35">
        <v>25.246075999999999</v>
      </c>
      <c r="K192" s="35">
        <v>25.332397</v>
      </c>
      <c r="L192" s="35">
        <v>22.989633000000001</v>
      </c>
      <c r="M192" s="35">
        <v>24.056018999999999</v>
      </c>
      <c r="N192" s="35">
        <v>24.035457999999998</v>
      </c>
      <c r="O192" s="35">
        <v>25.233369</v>
      </c>
      <c r="P192" s="35">
        <v>24.101900000000001</v>
      </c>
      <c r="Q192" s="35">
        <v>22.202006999999998</v>
      </c>
      <c r="R192" s="35">
        <v>21.084261000000001</v>
      </c>
      <c r="S192" s="35">
        <v>21.347839</v>
      </c>
      <c r="T192" s="35">
        <v>20.999631000000001</v>
      </c>
      <c r="U192" s="35">
        <v>24.710348</v>
      </c>
      <c r="W192" s="30" t="s">
        <v>60</v>
      </c>
      <c r="X192" s="31">
        <f t="shared" si="11"/>
        <v>13.884670999999999</v>
      </c>
      <c r="Y192" s="31">
        <f t="shared" si="11"/>
        <v>14.541908999999999</v>
      </c>
      <c r="Z192" s="31">
        <f t="shared" si="11"/>
        <v>14.983003</v>
      </c>
      <c r="AA192" s="31">
        <f t="shared" si="11"/>
        <v>14.936876000000002</v>
      </c>
      <c r="AB192" s="31">
        <f t="shared" si="11"/>
        <v>14.341964000000003</v>
      </c>
      <c r="AC192" s="31">
        <f t="shared" si="11"/>
        <v>13.754120999999998</v>
      </c>
      <c r="AD192" s="31">
        <f t="shared" si="11"/>
        <v>13.493137999999998</v>
      </c>
      <c r="AE192" s="31">
        <f t="shared" si="11"/>
        <v>13.153306000000004</v>
      </c>
      <c r="AF192" s="31">
        <f t="shared" si="11"/>
        <v>14.076140999999998</v>
      </c>
      <c r="AG192" s="31">
        <f t="shared" si="11"/>
        <v>14.214001000000001</v>
      </c>
      <c r="AH192" s="32">
        <f t="shared" si="11"/>
        <v>13.106972000000001</v>
      </c>
      <c r="AI192" s="31">
        <f t="shared" si="11"/>
        <v>13.729030999999999</v>
      </c>
      <c r="AJ192" s="31">
        <f t="shared" si="11"/>
        <v>14.150297999999999</v>
      </c>
      <c r="AK192" s="31">
        <f t="shared" si="11"/>
        <v>15.113067000000001</v>
      </c>
      <c r="AL192" s="31">
        <f t="shared" si="11"/>
        <v>14.297082000000003</v>
      </c>
      <c r="AM192" s="32">
        <f t="shared" si="11"/>
        <v>12.900289999999998</v>
      </c>
      <c r="AN192" s="31">
        <f t="shared" si="10"/>
        <v>12.097530000000001</v>
      </c>
      <c r="AO192" s="32">
        <f t="shared" si="10"/>
        <v>12.088403</v>
      </c>
      <c r="AP192" s="31">
        <f t="shared" si="10"/>
        <v>11.853222000000001</v>
      </c>
      <c r="AQ192" s="32">
        <f t="shared" si="10"/>
        <v>14.094801</v>
      </c>
      <c r="AR192" s="27" t="s">
        <v>141</v>
      </c>
    </row>
    <row r="193" spans="1:44">
      <c r="A193" s="30" t="s">
        <v>61</v>
      </c>
      <c r="B193" s="35">
        <v>16.458297999999999</v>
      </c>
      <c r="C193" s="35">
        <v>17.692019999999999</v>
      </c>
      <c r="D193" s="35">
        <v>19.511431999999999</v>
      </c>
      <c r="E193" s="35">
        <v>20.988216000000001</v>
      </c>
      <c r="F193" s="35">
        <v>21.150962</v>
      </c>
      <c r="G193" s="35">
        <v>21.851882</v>
      </c>
      <c r="H193" s="35">
        <v>22.732156</v>
      </c>
      <c r="I193" s="35">
        <v>23.497401</v>
      </c>
      <c r="J193" s="35">
        <v>23.297972999999999</v>
      </c>
      <c r="K193" s="35">
        <v>23.218098999999999</v>
      </c>
      <c r="L193" s="35">
        <v>22.852805</v>
      </c>
      <c r="M193" s="35">
        <v>23.618924</v>
      </c>
      <c r="N193" s="35">
        <v>24.294035999999998</v>
      </c>
      <c r="O193" s="35">
        <v>25.160523999999999</v>
      </c>
      <c r="P193" s="35">
        <v>25.49164</v>
      </c>
      <c r="Q193" s="35">
        <v>25.31447</v>
      </c>
      <c r="R193" s="35">
        <v>24.225147</v>
      </c>
      <c r="S193" s="35">
        <v>23.731376999999998</v>
      </c>
      <c r="T193" s="35">
        <v>23.166336999999999</v>
      </c>
      <c r="U193" s="35"/>
      <c r="W193" s="30" t="s">
        <v>61</v>
      </c>
      <c r="X193" s="31">
        <f t="shared" si="11"/>
        <v>7.5710339999999992</v>
      </c>
      <c r="Y193" s="31">
        <f t="shared" si="11"/>
        <v>8.2623010000000008</v>
      </c>
      <c r="Z193" s="31">
        <f t="shared" si="11"/>
        <v>9.3029329999999995</v>
      </c>
      <c r="AA193" s="31">
        <f t="shared" si="11"/>
        <v>10.186363000000002</v>
      </c>
      <c r="AB193" s="31">
        <f t="shared" si="11"/>
        <v>10.252635000000001</v>
      </c>
      <c r="AC193" s="31">
        <f t="shared" si="11"/>
        <v>10.268579000000001</v>
      </c>
      <c r="AD193" s="31">
        <f t="shared" si="11"/>
        <v>10.753107</v>
      </c>
      <c r="AE193" s="31">
        <f t="shared" si="11"/>
        <v>11.224686</v>
      </c>
      <c r="AF193" s="31">
        <f t="shared" si="11"/>
        <v>11.124864999999998</v>
      </c>
      <c r="AG193" s="31">
        <f t="shared" si="11"/>
        <v>10.702300999999999</v>
      </c>
      <c r="AH193" s="32">
        <f t="shared" si="11"/>
        <v>10.36309</v>
      </c>
      <c r="AI193" s="31">
        <f t="shared" si="11"/>
        <v>10.880557000000001</v>
      </c>
      <c r="AJ193" s="31">
        <f t="shared" si="11"/>
        <v>11.675346999999999</v>
      </c>
      <c r="AK193" s="31">
        <f t="shared" si="11"/>
        <v>12.370943999999998</v>
      </c>
      <c r="AL193" s="31">
        <f t="shared" si="11"/>
        <v>12.427152</v>
      </c>
      <c r="AM193" s="32">
        <f t="shared" si="11"/>
        <v>12.407467</v>
      </c>
      <c r="AN193" s="31">
        <f t="shared" si="10"/>
        <v>11.708965999999998</v>
      </c>
      <c r="AO193" s="32">
        <f t="shared" si="10"/>
        <v>11.232260999999999</v>
      </c>
      <c r="AP193" s="31">
        <f t="shared" si="10"/>
        <v>10.920413999999997</v>
      </c>
      <c r="AQ193" s="32" t="str">
        <f t="shared" si="10"/>
        <v/>
      </c>
      <c r="AR193" s="27" t="s">
        <v>141</v>
      </c>
    </row>
    <row r="195" spans="1:44">
      <c r="A195" s="28" t="s">
        <v>66</v>
      </c>
    </row>
    <row r="196" spans="1:44">
      <c r="A196" s="28" t="s">
        <v>62</v>
      </c>
      <c r="B196" s="34" t="s">
        <v>109</v>
      </c>
    </row>
    <row r="197" spans="1:44">
      <c r="A197" s="28"/>
      <c r="B197" s="34" t="s">
        <v>63</v>
      </c>
    </row>
    <row r="199" spans="1:44">
      <c r="A199" s="28" t="s">
        <v>5</v>
      </c>
      <c r="B199" s="34" t="s">
        <v>64</v>
      </c>
    </row>
    <row r="200" spans="1:44">
      <c r="A200" s="28" t="s">
        <v>7</v>
      </c>
      <c r="B200" s="34" t="s">
        <v>8</v>
      </c>
    </row>
    <row r="201" spans="1:44">
      <c r="A201" s="28" t="s">
        <v>9</v>
      </c>
      <c r="B201" s="34" t="s">
        <v>110</v>
      </c>
    </row>
    <row r="203" spans="1:44">
      <c r="A203" s="30" t="s">
        <v>11</v>
      </c>
      <c r="B203" s="35" t="s">
        <v>12</v>
      </c>
      <c r="C203" s="35" t="s">
        <v>101</v>
      </c>
      <c r="D203" s="35" t="s">
        <v>102</v>
      </c>
      <c r="E203" s="35" t="s">
        <v>103</v>
      </c>
      <c r="F203" s="35" t="s">
        <v>104</v>
      </c>
      <c r="G203" s="35" t="s">
        <v>13</v>
      </c>
      <c r="H203" s="35" t="s">
        <v>105</v>
      </c>
      <c r="I203" s="35" t="s">
        <v>106</v>
      </c>
      <c r="J203" s="35" t="s">
        <v>107</v>
      </c>
      <c r="K203" s="35" t="s">
        <v>108</v>
      </c>
      <c r="L203" s="35" t="s">
        <v>14</v>
      </c>
      <c r="M203" s="35" t="s">
        <v>15</v>
      </c>
      <c r="N203" s="35" t="s">
        <v>16</v>
      </c>
      <c r="O203" s="35" t="s">
        <v>17</v>
      </c>
      <c r="P203" s="35" t="s">
        <v>18</v>
      </c>
      <c r="Q203" s="35" t="s">
        <v>19</v>
      </c>
      <c r="R203" s="35" t="s">
        <v>20</v>
      </c>
      <c r="S203" s="35" t="s">
        <v>21</v>
      </c>
      <c r="T203" s="35" t="s">
        <v>22</v>
      </c>
      <c r="U203" s="35" t="s">
        <v>23</v>
      </c>
    </row>
    <row r="204" spans="1:44">
      <c r="A204" s="30" t="s">
        <v>24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>
        <v>9.6497589999999995</v>
      </c>
      <c r="R204" s="35">
        <v>9.5213450000000002</v>
      </c>
      <c r="S204" s="35">
        <v>9.1162779999999994</v>
      </c>
      <c r="T204" s="35">
        <v>9.6652199999999997</v>
      </c>
      <c r="U204" s="35">
        <v>10.504758000000001</v>
      </c>
    </row>
    <row r="205" spans="1:44">
      <c r="A205" s="30" t="s">
        <v>25</v>
      </c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>
        <v>9.6219429999999999</v>
      </c>
      <c r="M205" s="35">
        <v>9.5828900000000008</v>
      </c>
      <c r="N205" s="35">
        <v>9.542503</v>
      </c>
      <c r="O205" s="35">
        <v>9.6665969999999994</v>
      </c>
      <c r="P205" s="35">
        <v>9.6154869999999999</v>
      </c>
      <c r="Q205" s="35">
        <v>9.6877639999999996</v>
      </c>
      <c r="R205" s="35">
        <v>9.5649099999999994</v>
      </c>
      <c r="S205" s="35">
        <v>9.1599299999999992</v>
      </c>
      <c r="T205" s="35">
        <v>9.7096529999999994</v>
      </c>
      <c r="U205" s="35">
        <v>10.539028</v>
      </c>
    </row>
    <row r="206" spans="1:44">
      <c r="A206" s="30" t="s">
        <v>26</v>
      </c>
      <c r="B206" s="35"/>
      <c r="C206" s="35"/>
      <c r="D206" s="35"/>
      <c r="E206" s="35"/>
      <c r="F206" s="35"/>
      <c r="G206" s="35">
        <v>9.4361540000000002</v>
      </c>
      <c r="H206" s="35">
        <v>9.6228049999999996</v>
      </c>
      <c r="I206" s="35">
        <v>9.7450139999999994</v>
      </c>
      <c r="J206" s="35">
        <v>9.6929780000000001</v>
      </c>
      <c r="K206" s="35">
        <v>9.7162790000000001</v>
      </c>
      <c r="L206" s="35">
        <v>9.7016659999999995</v>
      </c>
      <c r="M206" s="35">
        <v>9.6516310000000001</v>
      </c>
      <c r="N206" s="35">
        <v>9.6042149999999999</v>
      </c>
      <c r="O206" s="35">
        <v>9.7368070000000007</v>
      </c>
      <c r="P206" s="35">
        <v>9.6947869999999998</v>
      </c>
      <c r="Q206" s="35">
        <v>9.7806420000000003</v>
      </c>
      <c r="R206" s="35">
        <v>9.6574530000000003</v>
      </c>
      <c r="S206" s="35">
        <v>9.2498349999999991</v>
      </c>
      <c r="T206" s="35">
        <v>9.834638</v>
      </c>
      <c r="U206" s="35">
        <v>10.649359</v>
      </c>
    </row>
    <row r="207" spans="1:44">
      <c r="A207" s="30" t="s">
        <v>27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>
        <v>9.4340469999999996</v>
      </c>
      <c r="M207" s="35">
        <v>9.4630410000000005</v>
      </c>
      <c r="N207" s="35">
        <v>9.5364240000000002</v>
      </c>
      <c r="O207" s="35">
        <v>9.6681539999999995</v>
      </c>
      <c r="P207" s="35">
        <v>9.6441350000000003</v>
      </c>
      <c r="Q207" s="35">
        <v>9.6811989999999994</v>
      </c>
      <c r="R207" s="35">
        <v>9.5855689999999996</v>
      </c>
      <c r="S207" s="35">
        <v>9.5076079999999994</v>
      </c>
      <c r="T207" s="35">
        <v>9.7330299999999994</v>
      </c>
      <c r="U207" s="35">
        <v>10.474386000000001</v>
      </c>
    </row>
    <row r="208" spans="1:44">
      <c r="A208" s="30" t="s">
        <v>28</v>
      </c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>
        <v>9.4372419999999995</v>
      </c>
      <c r="M208" s="35">
        <v>9.4670079999999999</v>
      </c>
      <c r="N208" s="35">
        <v>9.5407759999999993</v>
      </c>
      <c r="O208" s="35">
        <v>9.6730450000000001</v>
      </c>
      <c r="P208" s="35">
        <v>9.6492599999999999</v>
      </c>
      <c r="Q208" s="35">
        <v>9.6871709999999993</v>
      </c>
      <c r="R208" s="35">
        <v>9.5922689999999999</v>
      </c>
      <c r="S208" s="35">
        <v>9.5153890000000008</v>
      </c>
      <c r="T208" s="35">
        <v>9.7392409999999998</v>
      </c>
      <c r="U208" s="35">
        <v>10.478301999999999</v>
      </c>
    </row>
    <row r="209" spans="1:21">
      <c r="A209" s="30" t="s">
        <v>29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>
        <v>9.4485519999999994</v>
      </c>
      <c r="M209" s="35">
        <v>9.4784760000000006</v>
      </c>
      <c r="N209" s="35">
        <v>9.5529989999999998</v>
      </c>
      <c r="O209" s="35">
        <v>9.6864319999999999</v>
      </c>
      <c r="P209" s="35">
        <v>9.6654210000000003</v>
      </c>
      <c r="Q209" s="35">
        <v>9.7048070000000006</v>
      </c>
      <c r="R209" s="35">
        <v>9.6124340000000004</v>
      </c>
      <c r="S209" s="35">
        <v>9.5392229999999998</v>
      </c>
      <c r="T209" s="35">
        <v>9.7689950000000003</v>
      </c>
      <c r="U209" s="35">
        <v>10.506872</v>
      </c>
    </row>
    <row r="210" spans="1:21">
      <c r="A210" s="30" t="s">
        <v>30</v>
      </c>
      <c r="B210" s="35"/>
      <c r="C210" s="35"/>
      <c r="D210" s="35"/>
      <c r="E210" s="35"/>
      <c r="F210" s="35"/>
      <c r="G210" s="35"/>
      <c r="H210" s="35">
        <v>9.4686970000000006</v>
      </c>
      <c r="I210" s="35">
        <v>9.5695099999999993</v>
      </c>
      <c r="J210" s="35">
        <v>9.5911109999999997</v>
      </c>
      <c r="K210" s="35">
        <v>9.6509889999999992</v>
      </c>
      <c r="L210" s="35">
        <v>9.4557389999999995</v>
      </c>
      <c r="M210" s="35">
        <v>9.4857479999999992</v>
      </c>
      <c r="N210" s="35">
        <v>9.5597639999999995</v>
      </c>
      <c r="O210" s="35">
        <v>9.6928669999999997</v>
      </c>
      <c r="P210" s="35">
        <v>9.6718489999999999</v>
      </c>
      <c r="Q210" s="35">
        <v>9.7115849999999995</v>
      </c>
      <c r="R210" s="35">
        <v>9.6189680000000006</v>
      </c>
      <c r="S210" s="35">
        <v>9.5458529999999993</v>
      </c>
      <c r="T210" s="35">
        <v>9.7767459999999993</v>
      </c>
      <c r="U210" s="35">
        <v>10.51463</v>
      </c>
    </row>
    <row r="211" spans="1:21">
      <c r="A211" s="30" t="s">
        <v>31</v>
      </c>
      <c r="B211" s="35"/>
      <c r="C211" s="35"/>
      <c r="D211" s="35"/>
      <c r="E211" s="35"/>
      <c r="F211" s="35"/>
      <c r="G211" s="35">
        <v>9.2851800000000004</v>
      </c>
      <c r="H211" s="35">
        <v>9.4677229999999994</v>
      </c>
      <c r="I211" s="35">
        <v>9.5685500000000001</v>
      </c>
      <c r="J211" s="35">
        <v>9.5898939999999993</v>
      </c>
      <c r="K211" s="35">
        <v>9.6503519999999998</v>
      </c>
      <c r="L211" s="35">
        <v>9.4542090000000005</v>
      </c>
      <c r="M211" s="35">
        <v>9.4835750000000001</v>
      </c>
      <c r="N211" s="35">
        <v>9.5569210000000009</v>
      </c>
      <c r="O211" s="35">
        <v>9.6924440000000001</v>
      </c>
      <c r="P211" s="35">
        <v>9.6718379999999993</v>
      </c>
      <c r="Q211" s="35">
        <v>9.7128110000000003</v>
      </c>
      <c r="R211" s="35">
        <v>9.6237619999999993</v>
      </c>
      <c r="S211" s="35">
        <v>9.5515170000000005</v>
      </c>
      <c r="T211" s="35">
        <v>9.7843289999999996</v>
      </c>
      <c r="U211" s="35">
        <v>10.520390000000001</v>
      </c>
    </row>
    <row r="212" spans="1:21">
      <c r="A212" s="30" t="s">
        <v>32</v>
      </c>
      <c r="B212" s="35"/>
      <c r="C212" s="35"/>
      <c r="D212" s="35"/>
      <c r="E212" s="35"/>
      <c r="F212" s="35"/>
      <c r="G212" s="35">
        <v>8.1143769999999993</v>
      </c>
      <c r="H212" s="35">
        <v>8.2258849999999999</v>
      </c>
      <c r="I212" s="35">
        <v>8.2994869999999992</v>
      </c>
      <c r="J212" s="35">
        <v>8.2780850000000008</v>
      </c>
      <c r="K212" s="35">
        <v>8.1827670000000001</v>
      </c>
      <c r="L212" s="35">
        <v>7.9057750000000002</v>
      </c>
      <c r="M212" s="35">
        <v>8.1609839999999991</v>
      </c>
      <c r="N212" s="35">
        <v>8.317876</v>
      </c>
      <c r="O212" s="35">
        <v>8.3547799999999999</v>
      </c>
      <c r="P212" s="35">
        <v>8.3109730000000006</v>
      </c>
      <c r="Q212" s="35">
        <v>8.2749780000000008</v>
      </c>
      <c r="R212" s="35">
        <v>8.3291509999999995</v>
      </c>
      <c r="S212" s="35">
        <v>8.0856209999999997</v>
      </c>
      <c r="T212" s="35">
        <v>8.5669839999999997</v>
      </c>
      <c r="U212" s="35">
        <v>9.3298850000000009</v>
      </c>
    </row>
    <row r="213" spans="1:21">
      <c r="A213" s="30" t="s">
        <v>33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>
        <v>6.7762019999999996</v>
      </c>
      <c r="R213" s="35">
        <v>6.5779610000000002</v>
      </c>
      <c r="S213" s="35">
        <v>6.4006769999999999</v>
      </c>
      <c r="T213" s="35">
        <v>6.7300389999999997</v>
      </c>
      <c r="U213" s="35">
        <v>7.7821379999999998</v>
      </c>
    </row>
    <row r="214" spans="1:21">
      <c r="A214" s="30" t="s">
        <v>34</v>
      </c>
      <c r="B214" s="35"/>
      <c r="C214" s="35"/>
      <c r="D214" s="35"/>
      <c r="E214" s="35"/>
      <c r="F214" s="35"/>
      <c r="G214" s="35">
        <v>5.6317599999999999</v>
      </c>
      <c r="H214" s="35">
        <v>5.7725860000000004</v>
      </c>
      <c r="I214" s="35">
        <v>6.5542509999999998</v>
      </c>
      <c r="J214" s="35">
        <v>6.789345</v>
      </c>
      <c r="K214" s="35">
        <v>6.9897600000000004</v>
      </c>
      <c r="L214" s="35">
        <v>7.076168</v>
      </c>
      <c r="M214" s="35">
        <v>6.9260169999999999</v>
      </c>
      <c r="N214" s="35">
        <v>7.1081589999999997</v>
      </c>
      <c r="O214" s="35">
        <v>6.8874170000000001</v>
      </c>
      <c r="P214" s="35">
        <v>6.6380350000000004</v>
      </c>
      <c r="Q214" s="35">
        <v>6.8079710000000002</v>
      </c>
      <c r="R214" s="35">
        <v>6.7745040000000003</v>
      </c>
      <c r="S214" s="35">
        <v>6.9393450000000003</v>
      </c>
      <c r="T214" s="35">
        <v>7.312881</v>
      </c>
      <c r="U214" s="35">
        <v>8.2988389999999992</v>
      </c>
    </row>
    <row r="215" spans="1:21">
      <c r="A215" s="30" t="s">
        <v>35</v>
      </c>
      <c r="B215" s="35">
        <v>10.042776999999999</v>
      </c>
      <c r="C215" s="35">
        <v>10.138043</v>
      </c>
      <c r="D215" s="35">
        <v>10.177531999999999</v>
      </c>
      <c r="E215" s="35">
        <v>10.544039</v>
      </c>
      <c r="F215" s="35">
        <v>11.676819</v>
      </c>
      <c r="G215" s="35">
        <v>11.662663999999999</v>
      </c>
      <c r="H215" s="35">
        <v>11.782662</v>
      </c>
      <c r="I215" s="35">
        <v>11.530279999999999</v>
      </c>
      <c r="J215" s="35">
        <v>11.174991</v>
      </c>
      <c r="K215" s="35">
        <v>11.016147999999999</v>
      </c>
      <c r="L215" s="35">
        <v>10.672496000000001</v>
      </c>
      <c r="M215" s="35">
        <v>10.773472999999999</v>
      </c>
      <c r="N215" s="35">
        <v>10.855585</v>
      </c>
      <c r="O215" s="35">
        <v>11.15644</v>
      </c>
      <c r="P215" s="35">
        <v>11.088937</v>
      </c>
      <c r="Q215" s="35">
        <v>11.025573</v>
      </c>
      <c r="R215" s="35">
        <v>10.774684000000001</v>
      </c>
      <c r="S215" s="35">
        <v>10.665485</v>
      </c>
      <c r="T215" s="35">
        <v>11.068035999999999</v>
      </c>
      <c r="U215" s="35">
        <v>12.082789</v>
      </c>
    </row>
    <row r="216" spans="1:21">
      <c r="A216" s="30" t="s">
        <v>36</v>
      </c>
      <c r="B216" s="35"/>
      <c r="C216" s="35">
        <v>7.4866729999999997</v>
      </c>
      <c r="D216" s="35">
        <v>7.7854999999999999</v>
      </c>
      <c r="E216" s="35">
        <v>8.0456369999999993</v>
      </c>
      <c r="F216" s="35">
        <v>8.1997520000000002</v>
      </c>
      <c r="G216" s="35">
        <v>8.4563699999999997</v>
      </c>
      <c r="H216" s="35">
        <v>8.7070740000000004</v>
      </c>
      <c r="I216" s="35">
        <v>8.8617860000000004</v>
      </c>
      <c r="J216" s="35">
        <v>9.0540230000000008</v>
      </c>
      <c r="K216" s="35">
        <v>9.1770600000000009</v>
      </c>
      <c r="L216" s="35">
        <v>9.359826</v>
      </c>
      <c r="M216" s="35">
        <v>9.5095799999999997</v>
      </c>
      <c r="N216" s="35">
        <v>9.698029</v>
      </c>
      <c r="O216" s="35">
        <v>9.9240549999999992</v>
      </c>
      <c r="P216" s="35">
        <v>9.910558</v>
      </c>
      <c r="Q216" s="35">
        <v>9.932131</v>
      </c>
      <c r="R216" s="35">
        <v>9.6409819999999993</v>
      </c>
      <c r="S216" s="35">
        <v>9.2980140000000002</v>
      </c>
      <c r="T216" s="35">
        <v>9.2857489999999991</v>
      </c>
      <c r="U216" s="35">
        <v>9.9375739999999997</v>
      </c>
    </row>
    <row r="217" spans="1:21">
      <c r="A217" s="30" t="s">
        <v>37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>
        <v>6.5697489999999998</v>
      </c>
      <c r="L217" s="35">
        <v>5.9186990000000002</v>
      </c>
      <c r="M217" s="35">
        <v>5.4350230000000002</v>
      </c>
      <c r="N217" s="35">
        <v>5.4383189999999999</v>
      </c>
      <c r="O217" s="35">
        <v>5.4394479999999996</v>
      </c>
      <c r="P217" s="35">
        <v>5.4906920000000001</v>
      </c>
      <c r="Q217" s="35">
        <v>5.3369340000000003</v>
      </c>
      <c r="R217" s="35">
        <v>5.3066279999999999</v>
      </c>
      <c r="S217" s="35">
        <v>5.1405779999999996</v>
      </c>
      <c r="T217" s="35">
        <v>6.2159440000000004</v>
      </c>
      <c r="U217" s="35">
        <v>7.9479899999999999</v>
      </c>
    </row>
    <row r="218" spans="1:21">
      <c r="A218" s="30" t="s">
        <v>38</v>
      </c>
      <c r="B218" s="35"/>
      <c r="C218" s="35"/>
      <c r="D218" s="35"/>
      <c r="E218" s="35"/>
      <c r="F218" s="35"/>
      <c r="G218" s="35">
        <v>2.5831379999999999</v>
      </c>
      <c r="H218" s="35">
        <v>2.4270939999999999</v>
      </c>
      <c r="I218" s="35">
        <v>2.2566929999999998</v>
      </c>
      <c r="J218" s="35">
        <v>2.1339350000000001</v>
      </c>
      <c r="K218" s="35">
        <v>2.0012789999999998</v>
      </c>
      <c r="L218" s="35">
        <v>1.948939</v>
      </c>
      <c r="M218" s="35">
        <v>2.0512670000000002</v>
      </c>
      <c r="N218" s="35">
        <v>2.94964</v>
      </c>
      <c r="O218" s="35">
        <v>3.165038</v>
      </c>
      <c r="P218" s="35">
        <v>3.1329020000000001</v>
      </c>
      <c r="Q218" s="35">
        <v>3.0999880000000002</v>
      </c>
      <c r="R218" s="35">
        <v>3.1892269999999998</v>
      </c>
      <c r="S218" s="35">
        <v>3.2178019999999998</v>
      </c>
      <c r="T218" s="35">
        <v>3.7453099999999999</v>
      </c>
      <c r="U218" s="35">
        <v>4.6384049999999997</v>
      </c>
    </row>
    <row r="219" spans="1:21">
      <c r="A219" s="30" t="s">
        <v>39</v>
      </c>
      <c r="B219" s="35"/>
      <c r="C219" s="35"/>
      <c r="D219" s="35"/>
      <c r="E219" s="35"/>
      <c r="F219" s="35"/>
      <c r="G219" s="35">
        <v>9.48874</v>
      </c>
      <c r="H219" s="35">
        <v>9.7358250000000002</v>
      </c>
      <c r="I219" s="35">
        <v>9.7599330000000002</v>
      </c>
      <c r="J219" s="35">
        <v>10.389590999999999</v>
      </c>
      <c r="K219" s="35">
        <v>10.489532000000001</v>
      </c>
      <c r="L219" s="35">
        <v>10.339041999999999</v>
      </c>
      <c r="M219" s="35">
        <v>11.123127</v>
      </c>
      <c r="N219" s="35">
        <v>10.762418</v>
      </c>
      <c r="O219" s="35">
        <v>10.498611</v>
      </c>
      <c r="P219" s="35">
        <v>10.523648</v>
      </c>
      <c r="Q219" s="35">
        <v>11.222457</v>
      </c>
      <c r="R219" s="35">
        <v>10.090783</v>
      </c>
      <c r="S219" s="35">
        <v>10.221569000000001</v>
      </c>
      <c r="T219" s="35">
        <v>10.45834</v>
      </c>
      <c r="U219" s="35">
        <v>10.962565</v>
      </c>
    </row>
    <row r="220" spans="1:21">
      <c r="A220" s="30" t="s">
        <v>40</v>
      </c>
      <c r="B220" s="35">
        <v>6.501239</v>
      </c>
      <c r="C220" s="35">
        <v>6.6446959999999997</v>
      </c>
      <c r="D220" s="35">
        <v>6.918685</v>
      </c>
      <c r="E220" s="35">
        <v>7.3281660000000004</v>
      </c>
      <c r="F220" s="35">
        <v>7.3382550000000002</v>
      </c>
      <c r="G220" s="35">
        <v>7.3553629999999997</v>
      </c>
      <c r="H220" s="35">
        <v>7.5031790000000003</v>
      </c>
      <c r="I220" s="35">
        <v>7.46007</v>
      </c>
      <c r="J220" s="35">
        <v>7.4201870000000003</v>
      </c>
      <c r="K220" s="35">
        <v>7.3010210000000004</v>
      </c>
      <c r="L220" s="35">
        <v>6.0442980000000004</v>
      </c>
      <c r="M220" s="35">
        <v>5.8884749999999997</v>
      </c>
      <c r="N220" s="35">
        <v>5.8731330000000002</v>
      </c>
      <c r="O220" s="35">
        <v>5.77074</v>
      </c>
      <c r="P220" s="35">
        <v>5.7079209999999998</v>
      </c>
      <c r="Q220" s="35">
        <v>5.6747550000000002</v>
      </c>
      <c r="R220" s="35">
        <v>5.6125360000000004</v>
      </c>
      <c r="S220" s="35">
        <v>5.6526750000000003</v>
      </c>
      <c r="T220" s="35">
        <v>5.8225619999999996</v>
      </c>
      <c r="U220" s="35">
        <v>6.4208850000000002</v>
      </c>
    </row>
    <row r="221" spans="1:21">
      <c r="A221" s="30" t="s">
        <v>41</v>
      </c>
      <c r="B221" s="35">
        <v>8.8483250000000009</v>
      </c>
      <c r="C221" s="35">
        <v>9.1167759999999998</v>
      </c>
      <c r="D221" s="35">
        <v>9.4566180000000006</v>
      </c>
      <c r="E221" s="35">
        <v>9.9273489999999995</v>
      </c>
      <c r="F221" s="35">
        <v>10.052167000000001</v>
      </c>
      <c r="G221" s="35">
        <v>10.202470999999999</v>
      </c>
      <c r="H221" s="35">
        <v>10.398759999999999</v>
      </c>
      <c r="I221" s="35">
        <v>10.450831000000001</v>
      </c>
      <c r="J221" s="35">
        <v>10.38659</v>
      </c>
      <c r="K221" s="35">
        <v>10.443155000000001</v>
      </c>
      <c r="L221" s="35">
        <v>10.211663</v>
      </c>
      <c r="M221" s="35">
        <v>10.252971000000001</v>
      </c>
      <c r="N221" s="35">
        <v>10.042097</v>
      </c>
      <c r="O221" s="35">
        <v>10.148026</v>
      </c>
      <c r="P221" s="35">
        <v>10.233358000000001</v>
      </c>
      <c r="Q221" s="35">
        <v>10.391978999999999</v>
      </c>
      <c r="R221" s="35">
        <v>10.503690000000001</v>
      </c>
      <c r="S221" s="35">
        <v>10.580764</v>
      </c>
      <c r="T221" s="35">
        <v>10.917234000000001</v>
      </c>
      <c r="U221" s="35">
        <v>11.649025</v>
      </c>
    </row>
    <row r="222" spans="1:21">
      <c r="A222" s="30" t="s">
        <v>42</v>
      </c>
      <c r="B222" s="35">
        <v>10.515832</v>
      </c>
      <c r="C222" s="35">
        <v>10.943371000000001</v>
      </c>
      <c r="D222" s="35">
        <v>11.782318999999999</v>
      </c>
      <c r="E222" s="35">
        <v>11.959630000000001</v>
      </c>
      <c r="F222" s="35">
        <v>11.944518</v>
      </c>
      <c r="G222" s="35">
        <v>11.932162999999999</v>
      </c>
      <c r="H222" s="35">
        <v>11.850334</v>
      </c>
      <c r="I222" s="35">
        <v>12.363572</v>
      </c>
      <c r="J222" s="35">
        <v>12.347146</v>
      </c>
      <c r="K222" s="35">
        <v>12.363951999999999</v>
      </c>
      <c r="L222" s="35">
        <v>12.18069</v>
      </c>
      <c r="M222" s="35">
        <v>12.036858000000001</v>
      </c>
      <c r="N222" s="35">
        <v>12.232694</v>
      </c>
      <c r="O222" s="35">
        <v>12.533158999999999</v>
      </c>
      <c r="P222" s="35">
        <v>12.427255000000001</v>
      </c>
      <c r="Q222" s="35">
        <v>12.496368</v>
      </c>
      <c r="R222" s="35">
        <v>12.629854999999999</v>
      </c>
      <c r="S222" s="35">
        <v>12.769750999999999</v>
      </c>
      <c r="T222" s="35">
        <v>13.245574</v>
      </c>
      <c r="U222" s="35">
        <v>14.010311</v>
      </c>
    </row>
    <row r="223" spans="1:21">
      <c r="A223" s="30" t="s">
        <v>43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>
        <v>6.0085290000000002</v>
      </c>
      <c r="M223" s="35">
        <v>5.7963740000000001</v>
      </c>
      <c r="N223" s="35">
        <v>6.2783309999999997</v>
      </c>
      <c r="O223" s="35">
        <v>6.7017369999999996</v>
      </c>
      <c r="P223" s="35">
        <v>6.684285</v>
      </c>
      <c r="Q223" s="35">
        <v>6.5980319999999999</v>
      </c>
      <c r="R223" s="35">
        <v>6.6450170000000002</v>
      </c>
      <c r="S223" s="35">
        <v>6.6161940000000001</v>
      </c>
      <c r="T223" s="35">
        <v>6.4396909999999998</v>
      </c>
      <c r="U223" s="35">
        <v>7.2594070000000004</v>
      </c>
    </row>
    <row r="224" spans="1:21">
      <c r="A224" s="30" t="s">
        <v>44</v>
      </c>
      <c r="B224" s="35"/>
      <c r="C224" s="35"/>
      <c r="D224" s="35"/>
      <c r="E224" s="35"/>
      <c r="F224" s="35"/>
      <c r="G224" s="35"/>
      <c r="H224" s="35"/>
      <c r="I224" s="35">
        <v>8.3130450000000007</v>
      </c>
      <c r="J224" s="35">
        <v>8.9741619999999998</v>
      </c>
      <c r="K224" s="35">
        <v>9.5689189999999993</v>
      </c>
      <c r="L224" s="35">
        <v>8.5204880000000003</v>
      </c>
      <c r="M224" s="35">
        <v>7.7142749999999998</v>
      </c>
      <c r="N224" s="35">
        <v>7.425872</v>
      </c>
      <c r="O224" s="35">
        <v>6.7476719999999997</v>
      </c>
      <c r="P224" s="35">
        <v>6.0760589999999999</v>
      </c>
      <c r="Q224" s="35">
        <v>5.686877</v>
      </c>
      <c r="R224" s="35">
        <v>5.5117409999999998</v>
      </c>
      <c r="S224" s="35">
        <v>4.8080970000000001</v>
      </c>
      <c r="T224" s="35">
        <v>5.4443060000000001</v>
      </c>
      <c r="U224" s="35">
        <v>7.5186190000000002</v>
      </c>
    </row>
    <row r="225" spans="1:21">
      <c r="A225" s="30" t="s">
        <v>45</v>
      </c>
      <c r="B225" s="35"/>
      <c r="C225" s="35"/>
      <c r="D225" s="35"/>
      <c r="E225" s="35"/>
      <c r="F225" s="35"/>
      <c r="G225" s="35"/>
      <c r="H225" s="35">
        <v>5.5591280000000003</v>
      </c>
      <c r="I225" s="35">
        <v>5.8106470000000003</v>
      </c>
      <c r="J225" s="35">
        <v>6.2145539999999997</v>
      </c>
      <c r="K225" s="35">
        <v>0</v>
      </c>
      <c r="L225" s="35">
        <v>6.6517650000000001</v>
      </c>
      <c r="M225" s="35">
        <v>6.1475369999999998</v>
      </c>
      <c r="N225" s="35">
        <v>5.8421089999999998</v>
      </c>
      <c r="O225" s="35">
        <v>5.6322429999999999</v>
      </c>
      <c r="P225" s="35">
        <v>5.5160369999999999</v>
      </c>
      <c r="Q225" s="35">
        <v>5.3947060000000002</v>
      </c>
      <c r="R225" s="35">
        <v>5.222245</v>
      </c>
      <c r="S225" s="35">
        <v>5.9834639999999997</v>
      </c>
      <c r="T225" s="35">
        <v>6.3853</v>
      </c>
      <c r="U225" s="35">
        <v>8.3489140000000006</v>
      </c>
    </row>
    <row r="226" spans="1:21">
      <c r="A226" s="30" t="s">
        <v>46</v>
      </c>
      <c r="B226" s="35">
        <v>8.3175550000000005</v>
      </c>
      <c r="C226" s="35">
        <v>8.7348839999999992</v>
      </c>
      <c r="D226" s="35">
        <v>8.8257560000000002</v>
      </c>
      <c r="E226" s="35">
        <v>8.8127359999999992</v>
      </c>
      <c r="F226" s="35">
        <v>8.7888900000000003</v>
      </c>
      <c r="G226" s="35">
        <v>7.9196309999999999</v>
      </c>
      <c r="H226" s="35">
        <v>7.8665029999999998</v>
      </c>
      <c r="I226" s="35">
        <v>8.0830900000000003</v>
      </c>
      <c r="J226" s="35">
        <v>7.7617060000000002</v>
      </c>
      <c r="K226" s="35">
        <v>7.1906990000000004</v>
      </c>
      <c r="L226" s="35">
        <v>6.80436</v>
      </c>
      <c r="M226" s="35">
        <v>5.3410149999999996</v>
      </c>
      <c r="N226" s="35">
        <v>5.5405280000000001</v>
      </c>
      <c r="O226" s="35">
        <v>5.6514790000000001</v>
      </c>
      <c r="P226" s="35">
        <v>5.645308</v>
      </c>
      <c r="Q226" s="35">
        <v>5.581607</v>
      </c>
      <c r="R226" s="35">
        <v>5.3370430000000004</v>
      </c>
      <c r="S226" s="35">
        <v>5.1746270000000001</v>
      </c>
      <c r="T226" s="35">
        <v>5.3101669999999999</v>
      </c>
      <c r="U226" s="35">
        <v>6.1762129999999997</v>
      </c>
    </row>
    <row r="227" spans="1:21">
      <c r="A227" s="30" t="s">
        <v>47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>
        <v>7.0902380000000003</v>
      </c>
      <c r="L227" s="35">
        <v>6.9394980000000004</v>
      </c>
      <c r="M227" s="35">
        <v>6.9520039999999996</v>
      </c>
      <c r="N227" s="35">
        <v>7.4914319999999996</v>
      </c>
      <c r="O227" s="35">
        <v>7.4610659999999998</v>
      </c>
      <c r="P227" s="35">
        <v>7.4277600000000001</v>
      </c>
      <c r="Q227" s="35">
        <v>7.8006320000000002</v>
      </c>
      <c r="R227" s="35">
        <v>7.9647839999999999</v>
      </c>
      <c r="S227" s="35">
        <v>8.3794350000000009</v>
      </c>
      <c r="T227" s="35">
        <v>8.8118219999999994</v>
      </c>
      <c r="U227" s="35">
        <v>9.0711530000000007</v>
      </c>
    </row>
    <row r="228" spans="1:21">
      <c r="A228" s="30" t="s">
        <v>48</v>
      </c>
      <c r="B228" s="35"/>
      <c r="C228" s="35"/>
      <c r="D228" s="35"/>
      <c r="E228" s="35"/>
      <c r="F228" s="35"/>
      <c r="G228" s="35">
        <v>5.9643699999999997</v>
      </c>
      <c r="H228" s="35">
        <v>6.5339530000000003</v>
      </c>
      <c r="I228" s="35">
        <v>6.4944730000000002</v>
      </c>
      <c r="J228" s="35">
        <v>6.5268319999999997</v>
      </c>
      <c r="K228" s="35">
        <v>6.5546150000000001</v>
      </c>
      <c r="L228" s="35">
        <v>6.1340060000000003</v>
      </c>
      <c r="M228" s="35">
        <v>6.7997649999999998</v>
      </c>
      <c r="N228" s="35">
        <v>6.7064870000000001</v>
      </c>
      <c r="O228" s="35">
        <v>6.7252669999999997</v>
      </c>
      <c r="P228" s="35">
        <v>6.896452</v>
      </c>
      <c r="Q228" s="35">
        <v>7.1063660000000004</v>
      </c>
      <c r="R228" s="35">
        <v>7.2613570000000003</v>
      </c>
      <c r="S228" s="35">
        <v>7.1908709999999996</v>
      </c>
      <c r="T228" s="35">
        <v>7.4129630000000004</v>
      </c>
      <c r="U228" s="35">
        <v>8.1308419999999995</v>
      </c>
    </row>
    <row r="229" spans="1:21">
      <c r="A229" s="30" t="s">
        <v>49</v>
      </c>
      <c r="B229" s="35">
        <v>9.4943650000000002</v>
      </c>
      <c r="C229" s="35">
        <v>9.4440600000000003</v>
      </c>
      <c r="D229" s="35">
        <v>9.5890029999999999</v>
      </c>
      <c r="E229" s="35">
        <v>9.6941089999999992</v>
      </c>
      <c r="F229" s="35">
        <v>9.3317759999999996</v>
      </c>
      <c r="G229" s="35">
        <v>9.3627649999999996</v>
      </c>
      <c r="H229" s="35">
        <v>9.4318120000000008</v>
      </c>
      <c r="I229" s="35">
        <v>8.7825220000000002</v>
      </c>
      <c r="J229" s="35">
        <v>8.585998</v>
      </c>
      <c r="K229" s="35">
        <v>8.6531090000000006</v>
      </c>
      <c r="L229" s="35">
        <v>8.4957890000000003</v>
      </c>
      <c r="M229" s="35">
        <v>8.4054929999999999</v>
      </c>
      <c r="N229" s="35">
        <v>8.6379599999999996</v>
      </c>
      <c r="O229" s="35">
        <v>8.7137930000000008</v>
      </c>
      <c r="P229" s="35">
        <v>8.7928350000000002</v>
      </c>
      <c r="Q229" s="35">
        <v>8.8397699999999997</v>
      </c>
      <c r="R229" s="35">
        <v>8.6804170000000003</v>
      </c>
      <c r="S229" s="35">
        <v>8.7692139999999998</v>
      </c>
      <c r="T229" s="35">
        <v>8.7932159999999993</v>
      </c>
      <c r="U229" s="35">
        <v>9.4912849999999995</v>
      </c>
    </row>
    <row r="230" spans="1:21">
      <c r="A230" s="30" t="s">
        <v>50</v>
      </c>
      <c r="B230" s="35">
        <v>9.1680989999999998</v>
      </c>
      <c r="C230" s="35">
        <v>9.2370490000000007</v>
      </c>
      <c r="D230" s="35">
        <v>9.3169850000000007</v>
      </c>
      <c r="E230" s="35">
        <v>9.7959119999999995</v>
      </c>
      <c r="F230" s="35">
        <v>10.112095999999999</v>
      </c>
      <c r="G230" s="35">
        <v>10.185798999999999</v>
      </c>
      <c r="H230" s="35">
        <v>10.327541999999999</v>
      </c>
      <c r="I230" s="35">
        <v>10.20209</v>
      </c>
      <c r="J230" s="35">
        <v>10.12739</v>
      </c>
      <c r="K230" s="35">
        <v>10.354780999999999</v>
      </c>
      <c r="L230" s="35">
        <v>10.387401000000001</v>
      </c>
      <c r="M230" s="35">
        <v>10.626044</v>
      </c>
      <c r="N230" s="35">
        <v>10.799969000000001</v>
      </c>
      <c r="O230" s="35">
        <v>10.962574999999999</v>
      </c>
      <c r="P230" s="35">
        <v>10.861781000000001</v>
      </c>
      <c r="Q230" s="35">
        <v>10.806978000000001</v>
      </c>
      <c r="R230" s="35">
        <v>10.797059000000001</v>
      </c>
      <c r="S230" s="35">
        <v>10.765375000000001</v>
      </c>
      <c r="T230" s="35">
        <v>11.072137</v>
      </c>
      <c r="U230" s="35">
        <v>12.040924</v>
      </c>
    </row>
    <row r="231" spans="1:21">
      <c r="A231" s="30" t="s">
        <v>51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>
        <v>8.5042270000000002</v>
      </c>
      <c r="M231" s="35">
        <v>9.2869869999999999</v>
      </c>
      <c r="N231" s="35">
        <v>9.5051229999999993</v>
      </c>
      <c r="O231" s="35">
        <v>9.6770999999999994</v>
      </c>
      <c r="P231" s="35">
        <v>9.5398990000000001</v>
      </c>
      <c r="Q231" s="35">
        <v>9.2816989999999997</v>
      </c>
      <c r="R231" s="35">
        <v>9.3848479999999999</v>
      </c>
      <c r="S231" s="35">
        <v>8.722785</v>
      </c>
      <c r="T231" s="35">
        <v>8.8778419999999993</v>
      </c>
      <c r="U231" s="35">
        <v>9.8242650000000005</v>
      </c>
    </row>
    <row r="232" spans="1:21">
      <c r="A232" s="30" t="s">
        <v>52</v>
      </c>
      <c r="B232" s="35"/>
      <c r="C232" s="35"/>
      <c r="D232" s="35"/>
      <c r="E232" s="35"/>
      <c r="F232" s="35"/>
      <c r="G232" s="35">
        <v>5.9392699999999996</v>
      </c>
      <c r="H232" s="35">
        <v>6.1294339999999998</v>
      </c>
      <c r="I232" s="35">
        <v>6.0222179999999996</v>
      </c>
      <c r="J232" s="35">
        <v>6.1407870000000004</v>
      </c>
      <c r="K232" s="35">
        <v>6.3921349999999997</v>
      </c>
      <c r="L232" s="35">
        <v>6.6214589999999998</v>
      </c>
      <c r="M232" s="35">
        <v>6.9985379999999999</v>
      </c>
      <c r="N232" s="35">
        <v>7.446612</v>
      </c>
      <c r="O232" s="35">
        <v>7.8469410000000002</v>
      </c>
      <c r="P232" s="35">
        <v>8.1463760000000001</v>
      </c>
      <c r="Q232" s="35">
        <v>8.5823769999999993</v>
      </c>
      <c r="R232" s="35">
        <v>9.1886500000000009</v>
      </c>
      <c r="S232" s="35">
        <v>9.1808870000000002</v>
      </c>
      <c r="T232" s="35">
        <v>9.6599529999999998</v>
      </c>
      <c r="U232" s="35">
        <v>10.417680000000001</v>
      </c>
    </row>
    <row r="233" spans="1:21">
      <c r="A233" s="30" t="s">
        <v>53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>
        <v>5.2515689999999999</v>
      </c>
      <c r="M233" s="35">
        <v>5.3459859999999999</v>
      </c>
      <c r="N233" s="35">
        <v>5.7394249999999998</v>
      </c>
      <c r="O233" s="35">
        <v>5.1747209999999999</v>
      </c>
      <c r="P233" s="35">
        <v>5.3529520000000002</v>
      </c>
      <c r="Q233" s="35">
        <v>5.2686070000000003</v>
      </c>
      <c r="R233" s="35">
        <v>5.1616749999999998</v>
      </c>
      <c r="S233" s="35">
        <v>5.50061</v>
      </c>
      <c r="T233" s="35">
        <v>6.4960519999999997</v>
      </c>
      <c r="U233" s="35">
        <v>7.9437030000000002</v>
      </c>
    </row>
    <row r="234" spans="1:21">
      <c r="A234" s="30" t="s">
        <v>54</v>
      </c>
      <c r="B234" s="35"/>
      <c r="C234" s="35"/>
      <c r="D234" s="35"/>
      <c r="E234" s="35"/>
      <c r="F234" s="35"/>
      <c r="G234" s="35"/>
      <c r="H234" s="35">
        <v>9.8048719999999996</v>
      </c>
      <c r="I234" s="35">
        <v>9.8828530000000008</v>
      </c>
      <c r="J234" s="35">
        <v>9.9735870000000002</v>
      </c>
      <c r="K234" s="35">
        <v>9.8459240000000001</v>
      </c>
      <c r="L234" s="35">
        <v>9.9330110000000005</v>
      </c>
      <c r="M234" s="35">
        <v>10.153532999999999</v>
      </c>
      <c r="N234" s="35">
        <v>10.398357000000001</v>
      </c>
      <c r="O234" s="35">
        <v>9.8149630000000005</v>
      </c>
      <c r="P234" s="35">
        <v>9.6750279999999993</v>
      </c>
      <c r="Q234" s="35">
        <v>9.367934</v>
      </c>
      <c r="R234" s="35">
        <v>8.313485</v>
      </c>
      <c r="S234" s="35">
        <v>8.0861009999999993</v>
      </c>
      <c r="T234" s="35">
        <v>7.924004</v>
      </c>
      <c r="U234" s="35">
        <v>9.0782910000000001</v>
      </c>
    </row>
    <row r="235" spans="1:21">
      <c r="A235" s="30" t="s">
        <v>55</v>
      </c>
      <c r="B235" s="35"/>
      <c r="C235" s="35"/>
      <c r="D235" s="35"/>
      <c r="E235" s="35"/>
      <c r="F235" s="35"/>
      <c r="G235" s="35">
        <v>5.7020600000000004</v>
      </c>
      <c r="H235" s="35">
        <v>5.6949610000000002</v>
      </c>
      <c r="I235" s="35">
        <v>5.782</v>
      </c>
      <c r="J235" s="35">
        <v>5.8860720000000004</v>
      </c>
      <c r="K235" s="35">
        <v>6.0040449999999996</v>
      </c>
      <c r="L235" s="35">
        <v>5.9717549999999999</v>
      </c>
      <c r="M235" s="35">
        <v>6.0353149999999998</v>
      </c>
      <c r="N235" s="35">
        <v>6.1068090000000002</v>
      </c>
      <c r="O235" s="35">
        <v>6.2646240000000004</v>
      </c>
      <c r="P235" s="35">
        <v>5.9334990000000003</v>
      </c>
      <c r="Q235" s="35">
        <v>5.9771200000000002</v>
      </c>
      <c r="R235" s="35">
        <v>5.7427390000000003</v>
      </c>
      <c r="S235" s="35">
        <v>5.6242190000000001</v>
      </c>
      <c r="T235" s="35">
        <v>5.514799</v>
      </c>
      <c r="U235" s="35">
        <v>6.4619359999999997</v>
      </c>
    </row>
    <row r="236" spans="1:21">
      <c r="A236" s="30" t="s">
        <v>56</v>
      </c>
      <c r="B236" s="35">
        <v>5.501366</v>
      </c>
      <c r="C236" s="35">
        <v>6.6312470000000001</v>
      </c>
      <c r="D236" s="35">
        <v>7.3904920000000001</v>
      </c>
      <c r="E236" s="35">
        <v>7.7305460000000004</v>
      </c>
      <c r="F236" s="35">
        <v>7.6153120000000003</v>
      </c>
      <c r="G236" s="35">
        <v>7.4060309999999996</v>
      </c>
      <c r="H236" s="35">
        <v>7.0851199999999999</v>
      </c>
      <c r="I236" s="35">
        <v>6.6747810000000003</v>
      </c>
      <c r="J236" s="35">
        <v>6.3710079999999998</v>
      </c>
      <c r="K236" s="35">
        <v>7.8921060000000001</v>
      </c>
      <c r="L236" s="35">
        <v>7.6412509999999996</v>
      </c>
      <c r="M236" s="35">
        <v>7.8116919999999999</v>
      </c>
      <c r="N236" s="35">
        <v>8.1080919999999992</v>
      </c>
      <c r="O236" s="35">
        <v>8.4499440000000003</v>
      </c>
      <c r="P236" s="35">
        <v>8.4823419999999992</v>
      </c>
      <c r="Q236" s="35">
        <v>8.599119</v>
      </c>
      <c r="R236" s="35">
        <v>8.6638769999999994</v>
      </c>
      <c r="S236" s="35">
        <v>8.4960299999999993</v>
      </c>
      <c r="T236" s="35">
        <v>8.7788389999999996</v>
      </c>
      <c r="U236" s="35">
        <v>10.380129999999999</v>
      </c>
    </row>
    <row r="237" spans="1:21">
      <c r="A237" s="30" t="s">
        <v>57</v>
      </c>
      <c r="B237" s="35"/>
      <c r="C237" s="35"/>
      <c r="D237" s="35"/>
      <c r="E237" s="35">
        <v>12.432534</v>
      </c>
      <c r="F237" s="35">
        <v>12.079041999999999</v>
      </c>
      <c r="G237" s="35">
        <v>11.432515</v>
      </c>
      <c r="H237" s="35">
        <v>11.701446000000001</v>
      </c>
      <c r="I237" s="35">
        <v>11.552379999999999</v>
      </c>
      <c r="J237" s="35">
        <v>11.302802</v>
      </c>
      <c r="K237" s="35">
        <v>10.989915999999999</v>
      </c>
      <c r="L237" s="35">
        <v>10.689678000000001</v>
      </c>
      <c r="M237" s="35">
        <v>10.800670999999999</v>
      </c>
      <c r="N237" s="35">
        <v>11.048727</v>
      </c>
      <c r="O237" s="35">
        <v>11.732676</v>
      </c>
      <c r="P237" s="35">
        <v>11.512926</v>
      </c>
      <c r="Q237" s="35">
        <v>11.521516999999999</v>
      </c>
      <c r="R237" s="35">
        <v>11.128111000000001</v>
      </c>
      <c r="S237" s="35">
        <v>11.044114</v>
      </c>
      <c r="T237" s="35">
        <v>11.546474999999999</v>
      </c>
      <c r="U237" s="35">
        <v>12.670811</v>
      </c>
    </row>
    <row r="238" spans="1:21">
      <c r="A238" s="30" t="s">
        <v>58</v>
      </c>
      <c r="B238" s="35">
        <v>8.2416049999999998</v>
      </c>
      <c r="C238" s="35">
        <v>8.9047110000000007</v>
      </c>
      <c r="D238" s="35">
        <v>9.5295459999999999</v>
      </c>
      <c r="E238" s="35">
        <v>9.7344369999999998</v>
      </c>
      <c r="F238" s="35">
        <v>9.6386120000000002</v>
      </c>
      <c r="G238" s="35">
        <v>9.5918290000000006</v>
      </c>
      <c r="H238" s="35">
        <v>9.7540370000000003</v>
      </c>
      <c r="I238" s="35">
        <v>10.050782</v>
      </c>
      <c r="J238" s="35">
        <v>9.7184919999999995</v>
      </c>
      <c r="K238" s="35">
        <v>9.6434660000000001</v>
      </c>
      <c r="L238" s="35">
        <v>10.471565</v>
      </c>
      <c r="M238" s="35">
        <v>10.071415</v>
      </c>
      <c r="N238" s="35">
        <v>9.4461449999999996</v>
      </c>
      <c r="O238" s="35">
        <v>9.4399739999999994</v>
      </c>
      <c r="P238" s="35">
        <v>9.3458240000000004</v>
      </c>
      <c r="Q238" s="35">
        <v>9.6525789999999994</v>
      </c>
      <c r="R238" s="35">
        <v>9.4364500000000007</v>
      </c>
      <c r="S238" s="35">
        <v>7.4833749999999997</v>
      </c>
      <c r="T238" s="35">
        <v>9.6926760000000005</v>
      </c>
      <c r="U238" s="35">
        <v>10.803706999999999</v>
      </c>
    </row>
    <row r="239" spans="1:21">
      <c r="A239" s="30" t="s">
        <v>59</v>
      </c>
      <c r="B239" s="35">
        <v>4.4006189999999998</v>
      </c>
      <c r="C239" s="35">
        <v>4.6512779999999996</v>
      </c>
      <c r="D239" s="35">
        <v>4.8569789999999999</v>
      </c>
      <c r="E239" s="35">
        <v>4.9281230000000003</v>
      </c>
      <c r="F239" s="35">
        <v>4.9336650000000004</v>
      </c>
      <c r="G239" s="35">
        <v>5.0278520000000002</v>
      </c>
      <c r="H239" s="35">
        <v>5.032572</v>
      </c>
      <c r="I239" s="35">
        <v>5.0715019999999997</v>
      </c>
      <c r="J239" s="35">
        <v>5.148498</v>
      </c>
      <c r="K239" s="35">
        <v>5.2244419999999998</v>
      </c>
      <c r="L239" s="35">
        <v>4.0128500000000003</v>
      </c>
      <c r="M239" s="35">
        <v>3.9734319999999999</v>
      </c>
      <c r="N239" s="35">
        <v>4.5189149999999998</v>
      </c>
      <c r="O239" s="35">
        <v>4.7672030000000003</v>
      </c>
      <c r="P239" s="35">
        <v>4.8731109999999997</v>
      </c>
      <c r="Q239" s="35">
        <v>4.820214</v>
      </c>
      <c r="R239" s="35">
        <v>4.8265339999999997</v>
      </c>
      <c r="S239" s="35">
        <v>3.5180039999999999</v>
      </c>
      <c r="T239" s="35">
        <v>3.6321150000000002</v>
      </c>
      <c r="U239" s="35">
        <v>4.1838990000000003</v>
      </c>
    </row>
    <row r="240" spans="1:21">
      <c r="A240" s="30" t="s">
        <v>60</v>
      </c>
      <c r="B240" s="35">
        <v>7.622312</v>
      </c>
      <c r="C240" s="35">
        <v>7.6720829999999998</v>
      </c>
      <c r="D240" s="35">
        <v>7.9891909999999999</v>
      </c>
      <c r="E240" s="35">
        <v>7.8688779999999996</v>
      </c>
      <c r="F240" s="35">
        <v>7.8529590000000002</v>
      </c>
      <c r="G240" s="35">
        <v>7.6542300000000001</v>
      </c>
      <c r="H240" s="35">
        <v>7.3680960000000004</v>
      </c>
      <c r="I240" s="35">
        <v>7.2313419999999997</v>
      </c>
      <c r="J240" s="35">
        <v>7.9295309999999999</v>
      </c>
      <c r="K240" s="35">
        <v>7.863124</v>
      </c>
      <c r="L240" s="35">
        <v>7.0280570000000004</v>
      </c>
      <c r="M240" s="35">
        <v>7.2850109999999999</v>
      </c>
      <c r="N240" s="35">
        <v>6.9931809999999999</v>
      </c>
      <c r="O240" s="35">
        <v>7.2037979999999999</v>
      </c>
      <c r="P240" s="35">
        <v>6.9651259999999997</v>
      </c>
      <c r="Q240" s="35">
        <v>6.6314919999999997</v>
      </c>
      <c r="R240" s="35">
        <v>6.3870500000000003</v>
      </c>
      <c r="S240" s="35">
        <v>6.566497</v>
      </c>
      <c r="T240" s="35">
        <v>6.5005709999999999</v>
      </c>
      <c r="U240" s="35">
        <v>7.5121989999999998</v>
      </c>
    </row>
    <row r="241" spans="1:21">
      <c r="A241" s="30" t="s">
        <v>61</v>
      </c>
      <c r="B241" s="35">
        <v>7.8286259999999999</v>
      </c>
      <c r="C241" s="35">
        <v>8.3420349999999992</v>
      </c>
      <c r="D241" s="35">
        <v>9.0644519999999993</v>
      </c>
      <c r="E241" s="35">
        <v>9.568111</v>
      </c>
      <c r="F241" s="35">
        <v>9.6614679999999993</v>
      </c>
      <c r="G241" s="35">
        <v>10.345692</v>
      </c>
      <c r="H241" s="35">
        <v>10.707176</v>
      </c>
      <c r="I241" s="35">
        <v>10.99469</v>
      </c>
      <c r="J241" s="35">
        <v>10.91483</v>
      </c>
      <c r="K241" s="35">
        <v>11.277226000000001</v>
      </c>
      <c r="L241" s="35">
        <v>11.285913000000001</v>
      </c>
      <c r="M241" s="35">
        <v>11.516463999999999</v>
      </c>
      <c r="N241" s="35">
        <v>11.327085</v>
      </c>
      <c r="O241" s="35">
        <v>11.491208</v>
      </c>
      <c r="P241" s="35">
        <v>11.794389000000001</v>
      </c>
      <c r="Q241" s="35">
        <v>11.641009</v>
      </c>
      <c r="R241" s="35">
        <v>11.264409000000001</v>
      </c>
      <c r="S241" s="35">
        <v>11.283833</v>
      </c>
      <c r="T241" s="35">
        <v>11.027418000000001</v>
      </c>
      <c r="U241" s="35"/>
    </row>
    <row r="243" spans="1:21">
      <c r="A243" s="28" t="s">
        <v>66</v>
      </c>
    </row>
    <row r="244" spans="1:21">
      <c r="A244" s="28" t="s">
        <v>62</v>
      </c>
      <c r="B244" s="34" t="s">
        <v>109</v>
      </c>
    </row>
    <row r="245" spans="1:21">
      <c r="A245" s="28"/>
      <c r="B245" s="34" t="s">
        <v>63</v>
      </c>
    </row>
    <row r="247" spans="1:21">
      <c r="A247" s="28" t="s">
        <v>5</v>
      </c>
      <c r="B247" s="34" t="s">
        <v>64</v>
      </c>
    </row>
    <row r="248" spans="1:21">
      <c r="A248" s="28" t="s">
        <v>7</v>
      </c>
      <c r="B248" s="34" t="s">
        <v>8</v>
      </c>
    </row>
    <row r="249" spans="1:21">
      <c r="A249" s="28" t="s">
        <v>9</v>
      </c>
      <c r="B249" s="34" t="s">
        <v>111</v>
      </c>
    </row>
    <row r="251" spans="1:21">
      <c r="A251" s="30" t="s">
        <v>11</v>
      </c>
      <c r="B251" s="35" t="s">
        <v>12</v>
      </c>
      <c r="C251" s="35" t="s">
        <v>101</v>
      </c>
      <c r="D251" s="35" t="s">
        <v>102</v>
      </c>
      <c r="E251" s="35" t="s">
        <v>103</v>
      </c>
      <c r="F251" s="35" t="s">
        <v>104</v>
      </c>
      <c r="G251" s="35" t="s">
        <v>13</v>
      </c>
      <c r="H251" s="35" t="s">
        <v>105</v>
      </c>
      <c r="I251" s="35" t="s">
        <v>106</v>
      </c>
      <c r="J251" s="35" t="s">
        <v>107</v>
      </c>
      <c r="K251" s="35" t="s">
        <v>108</v>
      </c>
      <c r="L251" s="35" t="s">
        <v>14</v>
      </c>
      <c r="M251" s="35" t="s">
        <v>15</v>
      </c>
      <c r="N251" s="35" t="s">
        <v>16</v>
      </c>
      <c r="O251" s="35" t="s">
        <v>17</v>
      </c>
      <c r="P251" s="35" t="s">
        <v>18</v>
      </c>
      <c r="Q251" s="35" t="s">
        <v>19</v>
      </c>
      <c r="R251" s="35" t="s">
        <v>20</v>
      </c>
      <c r="S251" s="35" t="s">
        <v>21</v>
      </c>
      <c r="T251" s="35" t="s">
        <v>22</v>
      </c>
      <c r="U251" s="35" t="s">
        <v>23</v>
      </c>
    </row>
    <row r="252" spans="1:21">
      <c r="A252" s="30" t="s">
        <v>24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>
        <v>1.4955639999999999</v>
      </c>
      <c r="R252" s="35">
        <v>1.4117459999999999</v>
      </c>
      <c r="S252" s="35">
        <v>1.428207</v>
      </c>
      <c r="T252" s="35">
        <v>1.460655</v>
      </c>
      <c r="U252" s="35">
        <v>1.5981399999999999</v>
      </c>
    </row>
    <row r="253" spans="1:21">
      <c r="A253" s="30" t="s">
        <v>25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>
        <v>1.5048090000000001</v>
      </c>
      <c r="M253" s="35">
        <v>1.489282</v>
      </c>
      <c r="N253" s="35">
        <v>1.528327</v>
      </c>
      <c r="O253" s="35">
        <v>1.559018</v>
      </c>
      <c r="P253" s="35">
        <v>1.533434</v>
      </c>
      <c r="Q253" s="35">
        <v>1.496855</v>
      </c>
      <c r="R253" s="35">
        <v>1.4122030000000001</v>
      </c>
      <c r="S253" s="35">
        <v>1.4286430000000001</v>
      </c>
      <c r="T253" s="35">
        <v>1.4631689999999999</v>
      </c>
      <c r="U253" s="35">
        <v>1.5992299999999999</v>
      </c>
    </row>
    <row r="254" spans="1:21">
      <c r="A254" s="30" t="s">
        <v>26</v>
      </c>
      <c r="B254" s="35"/>
      <c r="C254" s="35"/>
      <c r="D254" s="35"/>
      <c r="E254" s="35"/>
      <c r="F254" s="35"/>
      <c r="G254" s="35">
        <v>1.4263399999999999</v>
      </c>
      <c r="H254" s="35">
        <v>1.5727739999999999</v>
      </c>
      <c r="I254" s="35">
        <v>1.5768800000000001</v>
      </c>
      <c r="J254" s="35">
        <v>1.538378</v>
      </c>
      <c r="K254" s="35">
        <v>1.5409010000000001</v>
      </c>
      <c r="L254" s="35">
        <v>1.537174</v>
      </c>
      <c r="M254" s="35">
        <v>1.523164</v>
      </c>
      <c r="N254" s="35">
        <v>1.5615509999999999</v>
      </c>
      <c r="O254" s="35">
        <v>1.58832</v>
      </c>
      <c r="P254" s="35">
        <v>1.5643199999999999</v>
      </c>
      <c r="Q254" s="35">
        <v>1.5305679999999999</v>
      </c>
      <c r="R254" s="35">
        <v>1.4390810000000001</v>
      </c>
      <c r="S254" s="35">
        <v>1.45553</v>
      </c>
      <c r="T254" s="35">
        <v>1.4947250000000001</v>
      </c>
      <c r="U254" s="35">
        <v>1.6277360000000001</v>
      </c>
    </row>
    <row r="255" spans="1:21">
      <c r="A255" s="30" t="s">
        <v>27</v>
      </c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>
        <v>1.501835</v>
      </c>
      <c r="M255" s="35">
        <v>1.4809019999999999</v>
      </c>
      <c r="N255" s="35">
        <v>1.5284329999999999</v>
      </c>
      <c r="O255" s="35">
        <v>1.546152</v>
      </c>
      <c r="P255" s="35">
        <v>1.519852</v>
      </c>
      <c r="Q255" s="35">
        <v>1.4864930000000001</v>
      </c>
      <c r="R255" s="35">
        <v>1.372617</v>
      </c>
      <c r="S255" s="35">
        <v>1.375162</v>
      </c>
      <c r="T255" s="35">
        <v>1.397686</v>
      </c>
      <c r="U255" s="35">
        <v>1.524751</v>
      </c>
    </row>
    <row r="256" spans="1:21">
      <c r="A256" s="30" t="s">
        <v>28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>
        <v>1.5017210000000001</v>
      </c>
      <c r="M256" s="35">
        <v>1.480917</v>
      </c>
      <c r="N256" s="35">
        <v>1.5285500000000001</v>
      </c>
      <c r="O256" s="35">
        <v>1.5465150000000001</v>
      </c>
      <c r="P256" s="35">
        <v>1.5197210000000001</v>
      </c>
      <c r="Q256" s="35">
        <v>1.48647</v>
      </c>
      <c r="R256" s="35">
        <v>1.3724909999999999</v>
      </c>
      <c r="S256" s="35">
        <v>1.375146</v>
      </c>
      <c r="T256" s="35">
        <v>1.3970370000000001</v>
      </c>
      <c r="U256" s="35">
        <v>1.523606</v>
      </c>
    </row>
    <row r="257" spans="1:21">
      <c r="A257" s="30" t="s">
        <v>29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>
        <v>1.5041439999999999</v>
      </c>
      <c r="M257" s="35">
        <v>1.483562</v>
      </c>
      <c r="N257" s="35">
        <v>1.530054</v>
      </c>
      <c r="O257" s="35">
        <v>1.5469489999999999</v>
      </c>
      <c r="P257" s="35">
        <v>1.5188900000000001</v>
      </c>
      <c r="Q257" s="35">
        <v>1.4856819999999999</v>
      </c>
      <c r="R257" s="35">
        <v>1.3711610000000001</v>
      </c>
      <c r="S257" s="35">
        <v>1.374363</v>
      </c>
      <c r="T257" s="35">
        <v>1.3967590000000001</v>
      </c>
      <c r="U257" s="35">
        <v>1.522718</v>
      </c>
    </row>
    <row r="258" spans="1:21">
      <c r="A258" s="30" t="s">
        <v>30</v>
      </c>
      <c r="B258" s="35"/>
      <c r="C258" s="35"/>
      <c r="D258" s="35"/>
      <c r="E258" s="35"/>
      <c r="F258" s="35"/>
      <c r="G258" s="35"/>
      <c r="H258" s="35">
        <v>1.470629</v>
      </c>
      <c r="I258" s="35">
        <v>1.4979929999999999</v>
      </c>
      <c r="J258" s="35">
        <v>1.4589589999999999</v>
      </c>
      <c r="K258" s="35">
        <v>1.4984949999999999</v>
      </c>
      <c r="L258" s="35">
        <v>1.5058609999999999</v>
      </c>
      <c r="M258" s="35">
        <v>1.484802</v>
      </c>
      <c r="N258" s="35">
        <v>1.5312950000000001</v>
      </c>
      <c r="O258" s="35">
        <v>1.547158</v>
      </c>
      <c r="P258" s="35">
        <v>1.5188079999999999</v>
      </c>
      <c r="Q258" s="35">
        <v>1.4854149999999999</v>
      </c>
      <c r="R258" s="35">
        <v>1.370913</v>
      </c>
      <c r="S258" s="35">
        <v>1.374125</v>
      </c>
      <c r="T258" s="35">
        <v>1.39584</v>
      </c>
      <c r="U258" s="35">
        <v>1.5218910000000001</v>
      </c>
    </row>
    <row r="259" spans="1:21">
      <c r="A259" s="30" t="s">
        <v>31</v>
      </c>
      <c r="B259" s="35"/>
      <c r="C259" s="35"/>
      <c r="D259" s="35"/>
      <c r="E259" s="35"/>
      <c r="F259" s="35"/>
      <c r="G259" s="35">
        <v>1.284162</v>
      </c>
      <c r="H259" s="35">
        <v>1.473212</v>
      </c>
      <c r="I259" s="35">
        <v>1.500823</v>
      </c>
      <c r="J259" s="35">
        <v>1.461854</v>
      </c>
      <c r="K259" s="35">
        <v>1.501665</v>
      </c>
      <c r="L259" s="35">
        <v>1.508955</v>
      </c>
      <c r="M259" s="35">
        <v>1.487851</v>
      </c>
      <c r="N259" s="35">
        <v>1.534675</v>
      </c>
      <c r="O259" s="35">
        <v>1.5507439999999999</v>
      </c>
      <c r="P259" s="35">
        <v>1.5221610000000001</v>
      </c>
      <c r="Q259" s="35">
        <v>1.4886740000000001</v>
      </c>
      <c r="R259" s="35">
        <v>1.3736980000000001</v>
      </c>
      <c r="S259" s="35">
        <v>1.3773580000000001</v>
      </c>
      <c r="T259" s="35">
        <v>1.3992599999999999</v>
      </c>
      <c r="U259" s="35">
        <v>1.5247980000000001</v>
      </c>
    </row>
    <row r="260" spans="1:21">
      <c r="A260" s="30" t="s">
        <v>32</v>
      </c>
      <c r="B260" s="35"/>
      <c r="C260" s="35"/>
      <c r="D260" s="35"/>
      <c r="E260" s="35"/>
      <c r="F260" s="35"/>
      <c r="G260" s="35">
        <v>2.2473269999999999</v>
      </c>
      <c r="H260" s="35">
        <v>2.2677939999999999</v>
      </c>
      <c r="I260" s="35">
        <v>2.3839990000000002</v>
      </c>
      <c r="J260" s="35">
        <v>2.304214</v>
      </c>
      <c r="K260" s="35">
        <v>2.2489309999999998</v>
      </c>
      <c r="L260" s="35">
        <v>2.1071119999999999</v>
      </c>
      <c r="M260" s="35">
        <v>2.0786630000000001</v>
      </c>
      <c r="N260" s="35">
        <v>2.061547</v>
      </c>
      <c r="O260" s="35">
        <v>2.0744050000000001</v>
      </c>
      <c r="P260" s="35">
        <v>2.020899</v>
      </c>
      <c r="Q260" s="35">
        <v>2.0143819999999999</v>
      </c>
      <c r="R260" s="35">
        <v>1.998783</v>
      </c>
      <c r="S260" s="35">
        <v>2.0576819999999998</v>
      </c>
      <c r="T260" s="35">
        <v>2.050055</v>
      </c>
      <c r="U260" s="35">
        <v>2.216081</v>
      </c>
    </row>
    <row r="261" spans="1:21">
      <c r="A261" s="30" t="s">
        <v>33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>
        <v>0.37507600000000002</v>
      </c>
      <c r="R261" s="35">
        <v>0.52256599999999997</v>
      </c>
      <c r="S261" s="35">
        <v>0.76966800000000002</v>
      </c>
      <c r="T261" s="35">
        <v>0.85469499999999998</v>
      </c>
      <c r="U261" s="35">
        <v>1.3757539999999999</v>
      </c>
    </row>
    <row r="262" spans="1:21">
      <c r="A262" s="30" t="s">
        <v>34</v>
      </c>
      <c r="B262" s="35"/>
      <c r="C262" s="35"/>
      <c r="D262" s="35"/>
      <c r="E262" s="35"/>
      <c r="F262" s="35"/>
      <c r="G262" s="35">
        <v>0.68188199999999999</v>
      </c>
      <c r="H262" s="35">
        <v>0.68269400000000002</v>
      </c>
      <c r="I262" s="35">
        <v>0.68026799999999998</v>
      </c>
      <c r="J262" s="35">
        <v>0.669798</v>
      </c>
      <c r="K262" s="35">
        <v>0.65509300000000004</v>
      </c>
      <c r="L262" s="35">
        <v>0.65564800000000001</v>
      </c>
      <c r="M262" s="35">
        <v>0.66686299999999998</v>
      </c>
      <c r="N262" s="35">
        <v>0.68957900000000005</v>
      </c>
      <c r="O262" s="35">
        <v>0.69754000000000005</v>
      </c>
      <c r="P262" s="35">
        <v>0.76047200000000004</v>
      </c>
      <c r="Q262" s="35">
        <v>0.82445100000000004</v>
      </c>
      <c r="R262" s="35">
        <v>0.84770299999999998</v>
      </c>
      <c r="S262" s="35">
        <v>1.1979470000000001</v>
      </c>
      <c r="T262" s="35">
        <v>1.1469990000000001</v>
      </c>
      <c r="U262" s="35">
        <v>1.235411</v>
      </c>
    </row>
    <row r="263" spans="1:21">
      <c r="A263" s="30" t="s">
        <v>35</v>
      </c>
      <c r="B263" s="35">
        <v>3.1866370000000002</v>
      </c>
      <c r="C263" s="35">
        <v>3.252402</v>
      </c>
      <c r="D263" s="35">
        <v>3.3402020000000001</v>
      </c>
      <c r="E263" s="35">
        <v>3.530783</v>
      </c>
      <c r="F263" s="35">
        <v>3.7878219999999998</v>
      </c>
      <c r="G263" s="35">
        <v>3.7355589999999999</v>
      </c>
      <c r="H263" s="35">
        <v>3.6644800000000002</v>
      </c>
      <c r="I263" s="35">
        <v>3.5899529999999999</v>
      </c>
      <c r="J263" s="35">
        <v>3.660323</v>
      </c>
      <c r="K263" s="35">
        <v>3.636358</v>
      </c>
      <c r="L263" s="35">
        <v>3.5369510000000002</v>
      </c>
      <c r="M263" s="35">
        <v>3.5933760000000001</v>
      </c>
      <c r="N263" s="35">
        <v>3.6528900000000002</v>
      </c>
      <c r="O263" s="35">
        <v>3.7680699999999998</v>
      </c>
      <c r="P263" s="35">
        <v>3.6894209999999998</v>
      </c>
      <c r="Q263" s="35">
        <v>3.6096409999999999</v>
      </c>
      <c r="R263" s="35">
        <v>3.5485540000000002</v>
      </c>
      <c r="S263" s="35">
        <v>3.4671270000000001</v>
      </c>
      <c r="T263" s="35">
        <v>3.5892460000000002</v>
      </c>
      <c r="U263" s="35">
        <v>3.956375</v>
      </c>
    </row>
    <row r="264" spans="1:21">
      <c r="A264" s="30" t="s">
        <v>36</v>
      </c>
      <c r="B264" s="35"/>
      <c r="C264" s="35">
        <v>1.211041</v>
      </c>
      <c r="D264" s="35">
        <v>1.1873100000000001</v>
      </c>
      <c r="E264" s="35">
        <v>1.159449</v>
      </c>
      <c r="F264" s="35">
        <v>1.09673</v>
      </c>
      <c r="G264" s="35">
        <v>1.0749740000000001</v>
      </c>
      <c r="H264" s="35">
        <v>1.7025859999999999</v>
      </c>
      <c r="I264" s="35">
        <v>1.828411</v>
      </c>
      <c r="J264" s="35">
        <v>1.815199</v>
      </c>
      <c r="K264" s="35">
        <v>1.982755</v>
      </c>
      <c r="L264" s="35">
        <v>2.0467819999999999</v>
      </c>
      <c r="M264" s="35">
        <v>2.0142370000000001</v>
      </c>
      <c r="N264" s="35">
        <v>2.168053</v>
      </c>
      <c r="O264" s="35">
        <v>2.1619440000000001</v>
      </c>
      <c r="P264" s="35">
        <v>2.122808</v>
      </c>
      <c r="Q264" s="35">
        <v>2.0594510000000001</v>
      </c>
      <c r="R264" s="35">
        <v>1.8548720000000001</v>
      </c>
      <c r="S264" s="35">
        <v>1.834293</v>
      </c>
      <c r="T264" s="35">
        <v>1.8964589999999999</v>
      </c>
      <c r="U264" s="35">
        <v>2.0986129999999998</v>
      </c>
    </row>
    <row r="265" spans="1:21">
      <c r="A265" s="30" t="s">
        <v>37</v>
      </c>
      <c r="B265" s="35"/>
      <c r="C265" s="35"/>
      <c r="D265" s="35"/>
      <c r="E265" s="35"/>
      <c r="F265" s="35"/>
      <c r="G265" s="35"/>
      <c r="H265" s="35"/>
      <c r="I265" s="35"/>
      <c r="J265" s="35"/>
      <c r="K265" s="35">
        <v>1.645983</v>
      </c>
      <c r="L265" s="35">
        <v>1.6273260000000001</v>
      </c>
      <c r="M265" s="35">
        <v>1.4656640000000001</v>
      </c>
      <c r="N265" s="35">
        <v>1.4182840000000001</v>
      </c>
      <c r="O265" s="35">
        <v>1.23261</v>
      </c>
      <c r="P265" s="35">
        <v>1.6260730000000001</v>
      </c>
      <c r="Q265" s="35">
        <v>1.503349</v>
      </c>
      <c r="R265" s="35">
        <v>1.453087</v>
      </c>
      <c r="S265" s="35">
        <v>1.38381</v>
      </c>
      <c r="T265" s="35">
        <v>1.765557</v>
      </c>
      <c r="U265" s="35">
        <v>2.2632880000000002</v>
      </c>
    </row>
    <row r="266" spans="1:21">
      <c r="A266" s="30" t="s">
        <v>38</v>
      </c>
      <c r="B266" s="35"/>
      <c r="C266" s="35"/>
      <c r="D266" s="35"/>
      <c r="E266" s="35"/>
      <c r="F266" s="35"/>
      <c r="G266" s="35">
        <v>1.2667649999999999</v>
      </c>
      <c r="H266" s="35">
        <v>1.346228</v>
      </c>
      <c r="I266" s="35">
        <v>1.250686</v>
      </c>
      <c r="J266" s="35">
        <v>1.1205210000000001</v>
      </c>
      <c r="K266" s="35">
        <v>1.0471490000000001</v>
      </c>
      <c r="L266" s="35">
        <v>1.0183519999999999</v>
      </c>
      <c r="M266" s="35">
        <v>1.2558130000000001</v>
      </c>
      <c r="N266" s="35">
        <v>1.583064</v>
      </c>
      <c r="O266" s="35">
        <v>1.6599410000000001</v>
      </c>
      <c r="P266" s="35">
        <v>1.6437649999999999</v>
      </c>
      <c r="Q266" s="35">
        <v>1.6245959999999999</v>
      </c>
      <c r="R266" s="35">
        <v>1.631367</v>
      </c>
      <c r="S266" s="35">
        <v>1.6962140000000001</v>
      </c>
      <c r="T266" s="35">
        <v>1.993096</v>
      </c>
      <c r="U266" s="35">
        <v>2.323118</v>
      </c>
    </row>
    <row r="267" spans="1:21">
      <c r="A267" s="30" t="s">
        <v>39</v>
      </c>
      <c r="B267" s="35"/>
      <c r="C267" s="35"/>
      <c r="D267" s="35"/>
      <c r="E267" s="35"/>
      <c r="F267" s="35"/>
      <c r="G267" s="35">
        <v>1.3674569999999999</v>
      </c>
      <c r="H267" s="35">
        <v>1.3102849999999999</v>
      </c>
      <c r="I267" s="35">
        <v>0.90927000000000002</v>
      </c>
      <c r="J267" s="35">
        <v>0.94483499999999998</v>
      </c>
      <c r="K267" s="35">
        <v>0.966943</v>
      </c>
      <c r="L267" s="35">
        <v>1.0409820000000001</v>
      </c>
      <c r="M267" s="35">
        <v>1.0412980000000001</v>
      </c>
      <c r="N267" s="35">
        <v>1.1190119999999999</v>
      </c>
      <c r="O267" s="35">
        <v>1.114573</v>
      </c>
      <c r="P267" s="35">
        <v>1.1290659999999999</v>
      </c>
      <c r="Q267" s="35">
        <v>1.090584</v>
      </c>
      <c r="R267" s="35">
        <v>1.0241800000000001</v>
      </c>
      <c r="S267" s="35">
        <v>1.02593</v>
      </c>
      <c r="T267" s="35">
        <v>1.0506249999999999</v>
      </c>
      <c r="U267" s="35">
        <v>1.2514689999999999</v>
      </c>
    </row>
    <row r="268" spans="1:21">
      <c r="A268" s="30" t="s">
        <v>40</v>
      </c>
      <c r="B268" s="35">
        <v>0.27977200000000002</v>
      </c>
      <c r="C268" s="35">
        <v>0.20690700000000001</v>
      </c>
      <c r="D268" s="35">
        <v>0.21321599999999999</v>
      </c>
      <c r="E268" s="35">
        <v>0.21981100000000001</v>
      </c>
      <c r="F268" s="35">
        <v>0.22715399999999999</v>
      </c>
      <c r="G268" s="35">
        <v>0.23433499999999999</v>
      </c>
      <c r="H268" s="35">
        <v>0.249971</v>
      </c>
      <c r="I268" s="35">
        <v>0.25594099999999997</v>
      </c>
      <c r="J268" s="35">
        <v>0.24820500000000001</v>
      </c>
      <c r="K268" s="35">
        <v>0.24723300000000001</v>
      </c>
      <c r="L268" s="35">
        <v>0.68617399999999995</v>
      </c>
      <c r="M268" s="35">
        <v>0.66712700000000003</v>
      </c>
      <c r="N268" s="35">
        <v>0.66790700000000003</v>
      </c>
      <c r="O268" s="35">
        <v>0.75141199999999997</v>
      </c>
      <c r="P268" s="35">
        <v>0.77669999999999995</v>
      </c>
      <c r="Q268" s="35">
        <v>0.79318900000000003</v>
      </c>
      <c r="R268" s="35">
        <v>0.81338500000000002</v>
      </c>
      <c r="S268" s="35">
        <v>0.89895800000000003</v>
      </c>
      <c r="T268" s="35">
        <v>1.04409</v>
      </c>
      <c r="U268" s="35">
        <v>1.1471389999999999</v>
      </c>
    </row>
    <row r="269" spans="1:21">
      <c r="A269" s="30" t="s">
        <v>41</v>
      </c>
      <c r="B269" s="35">
        <v>1.841852</v>
      </c>
      <c r="C269" s="35">
        <v>1.8377300000000001</v>
      </c>
      <c r="D269" s="35">
        <v>1.8439970000000001</v>
      </c>
      <c r="E269" s="35">
        <v>1.9084559999999999</v>
      </c>
      <c r="F269" s="35">
        <v>1.9075070000000001</v>
      </c>
      <c r="G269" s="35">
        <v>1.9466540000000001</v>
      </c>
      <c r="H269" s="35">
        <v>1.9336260000000001</v>
      </c>
      <c r="I269" s="35">
        <v>1.9628939999999999</v>
      </c>
      <c r="J269" s="35">
        <v>1.863551</v>
      </c>
      <c r="K269" s="35">
        <v>1.865113</v>
      </c>
      <c r="L269" s="35">
        <v>1.65185</v>
      </c>
      <c r="M269" s="35">
        <v>1.6323970000000001</v>
      </c>
      <c r="N269" s="35">
        <v>1.624236</v>
      </c>
      <c r="O269" s="35">
        <v>1.601588</v>
      </c>
      <c r="P269" s="35">
        <v>1.5761069999999999</v>
      </c>
      <c r="Q269" s="35">
        <v>1.5802259999999999</v>
      </c>
      <c r="R269" s="35">
        <v>1.5512090000000001</v>
      </c>
      <c r="S269" s="35">
        <v>1.527717</v>
      </c>
      <c r="T269" s="35">
        <v>1.5370379999999999</v>
      </c>
      <c r="U269" s="35">
        <v>1.6208849999999999</v>
      </c>
    </row>
    <row r="270" spans="1:21">
      <c r="A270" s="30" t="s">
        <v>42</v>
      </c>
      <c r="B270" s="35">
        <v>0.76637699999999997</v>
      </c>
      <c r="C270" s="35">
        <v>0.60119699999999998</v>
      </c>
      <c r="D270" s="35">
        <v>0.58112299999999995</v>
      </c>
      <c r="E270" s="35">
        <v>0.54063899999999998</v>
      </c>
      <c r="F270" s="35">
        <v>0.50529299999999999</v>
      </c>
      <c r="G270" s="35">
        <v>0.51048300000000002</v>
      </c>
      <c r="H270" s="35">
        <v>0.57542599999999999</v>
      </c>
      <c r="I270" s="35">
        <v>0.61119400000000002</v>
      </c>
      <c r="J270" s="35">
        <v>0.63892700000000002</v>
      </c>
      <c r="K270" s="35">
        <v>0.63073900000000005</v>
      </c>
      <c r="L270" s="35">
        <v>0.66184900000000002</v>
      </c>
      <c r="M270" s="35">
        <v>0.67937499999999995</v>
      </c>
      <c r="N270" s="35">
        <v>0.66459500000000005</v>
      </c>
      <c r="O270" s="35">
        <v>0.71891099999999997</v>
      </c>
      <c r="P270" s="35">
        <v>0.74019199999999996</v>
      </c>
      <c r="Q270" s="35">
        <v>0.70669099999999996</v>
      </c>
      <c r="R270" s="35">
        <v>0.33297900000000002</v>
      </c>
      <c r="S270" s="35">
        <v>0.32945799999999997</v>
      </c>
      <c r="T270" s="35">
        <v>0.352987</v>
      </c>
      <c r="U270" s="35">
        <v>0.37750800000000001</v>
      </c>
    </row>
    <row r="271" spans="1:21">
      <c r="A271" s="30" t="s">
        <v>43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>
        <v>0.92921799999999999</v>
      </c>
      <c r="M271" s="35">
        <v>1.2152940000000001</v>
      </c>
      <c r="N271" s="35">
        <v>1.2839039999999999</v>
      </c>
      <c r="O271" s="35">
        <v>1.960459</v>
      </c>
      <c r="P271" s="35">
        <v>2.064797</v>
      </c>
      <c r="Q271" s="35">
        <v>2.1181390000000002</v>
      </c>
      <c r="R271" s="35">
        <v>1.940334</v>
      </c>
      <c r="S271" s="35">
        <v>1.9294709999999999</v>
      </c>
      <c r="T271" s="35">
        <v>2.0683500000000001</v>
      </c>
      <c r="U271" s="35">
        <v>2.190261</v>
      </c>
    </row>
    <row r="272" spans="1:21">
      <c r="A272" s="30" t="s">
        <v>44</v>
      </c>
      <c r="B272" s="35"/>
      <c r="C272" s="35"/>
      <c r="D272" s="35"/>
      <c r="E272" s="35"/>
      <c r="F272" s="35"/>
      <c r="G272" s="35"/>
      <c r="H272" s="35"/>
      <c r="I272" s="35">
        <v>1.4477709999999999</v>
      </c>
      <c r="J272" s="35">
        <v>1.5175609999999999</v>
      </c>
      <c r="K272" s="35">
        <v>1.565132</v>
      </c>
      <c r="L272" s="35">
        <v>1.44906</v>
      </c>
      <c r="M272" s="35">
        <v>1.406604</v>
      </c>
      <c r="N272" s="35">
        <v>1.3346979999999999</v>
      </c>
      <c r="O272" s="35">
        <v>1.371176</v>
      </c>
      <c r="P272" s="35">
        <v>1.2674749999999999</v>
      </c>
      <c r="Q272" s="35">
        <v>1.2913030000000001</v>
      </c>
      <c r="R272" s="35">
        <v>1.1875089999999999</v>
      </c>
      <c r="S272" s="35">
        <v>1.152957</v>
      </c>
      <c r="T272" s="35">
        <v>1.3661140000000001</v>
      </c>
      <c r="U272" s="35">
        <v>1.6993640000000001</v>
      </c>
    </row>
    <row r="273" spans="1:21">
      <c r="A273" s="30" t="s">
        <v>45</v>
      </c>
      <c r="B273" s="35"/>
      <c r="C273" s="35"/>
      <c r="D273" s="35"/>
      <c r="E273" s="35"/>
      <c r="F273" s="35"/>
      <c r="G273" s="35"/>
      <c r="H273" s="35">
        <v>0.81660699999999997</v>
      </c>
      <c r="I273" s="35">
        <v>0.89275400000000005</v>
      </c>
      <c r="J273" s="35">
        <v>1.1364799999999999</v>
      </c>
      <c r="K273" s="35">
        <v>0</v>
      </c>
      <c r="L273" s="35">
        <v>1.091909</v>
      </c>
      <c r="M273" s="35">
        <v>0.94805300000000003</v>
      </c>
      <c r="N273" s="35">
        <v>0.89312899999999995</v>
      </c>
      <c r="O273" s="35">
        <v>0.83484899999999995</v>
      </c>
      <c r="P273" s="35">
        <v>0.98711899999999997</v>
      </c>
      <c r="Q273" s="35">
        <v>1.0851710000000001</v>
      </c>
      <c r="R273" s="35">
        <v>1.0594049999999999</v>
      </c>
      <c r="S273" s="35">
        <v>1.1402060000000001</v>
      </c>
      <c r="T273" s="35">
        <v>1.772643</v>
      </c>
      <c r="U273" s="35">
        <v>2.6942189999999999</v>
      </c>
    </row>
    <row r="274" spans="1:21">
      <c r="A274" s="30" t="s">
        <v>46</v>
      </c>
      <c r="B274" s="35">
        <v>1.8962909999999999</v>
      </c>
      <c r="C274" s="35">
        <v>1.9006780000000001</v>
      </c>
      <c r="D274" s="35">
        <v>1.957166</v>
      </c>
      <c r="E274" s="35">
        <v>2.3282560000000001</v>
      </c>
      <c r="F274" s="35">
        <v>2.475552</v>
      </c>
      <c r="G274" s="35">
        <v>2.2003529999999998</v>
      </c>
      <c r="H274" s="35">
        <v>2.2006000000000001</v>
      </c>
      <c r="I274" s="35">
        <v>2.2287720000000002</v>
      </c>
      <c r="J274" s="35">
        <v>2.454377</v>
      </c>
      <c r="K274" s="35">
        <v>2.5544579999999999</v>
      </c>
      <c r="L274" s="35">
        <v>2.6499280000000001</v>
      </c>
      <c r="M274" s="35">
        <v>3.2570450000000002</v>
      </c>
      <c r="N274" s="35">
        <v>3.5237560000000001</v>
      </c>
      <c r="O274" s="35">
        <v>3.8175219999999999</v>
      </c>
      <c r="P274" s="35">
        <v>3.7819189999999998</v>
      </c>
      <c r="Q274" s="35">
        <v>3.5893670000000002</v>
      </c>
      <c r="R274" s="35">
        <v>3.385262</v>
      </c>
      <c r="S274" s="35">
        <v>3.1490589999999998</v>
      </c>
      <c r="T274" s="35">
        <v>3.9366089999999998</v>
      </c>
      <c r="U274" s="35">
        <v>4.0440160000000001</v>
      </c>
    </row>
    <row r="275" spans="1:21">
      <c r="A275" s="30" t="s">
        <v>47</v>
      </c>
      <c r="B275" s="35"/>
      <c r="C275" s="35"/>
      <c r="D275" s="35"/>
      <c r="E275" s="35"/>
      <c r="F275" s="35"/>
      <c r="G275" s="35"/>
      <c r="H275" s="35"/>
      <c r="I275" s="35"/>
      <c r="J275" s="35"/>
      <c r="K275" s="35">
        <v>2.353621</v>
      </c>
      <c r="L275" s="35">
        <v>2.2727040000000001</v>
      </c>
      <c r="M275" s="35">
        <v>2.155014</v>
      </c>
      <c r="N275" s="35">
        <v>2.1880890000000002</v>
      </c>
      <c r="O275" s="35">
        <v>2.4415110000000002</v>
      </c>
      <c r="P275" s="35">
        <v>2.2051099999999999</v>
      </c>
      <c r="Q275" s="35">
        <v>2.2590940000000002</v>
      </c>
      <c r="R275" s="35">
        <v>2.7489020000000002</v>
      </c>
      <c r="S275" s="35">
        <v>2.7481399999999998</v>
      </c>
      <c r="T275" s="35">
        <v>2.7636620000000001</v>
      </c>
      <c r="U275" s="35">
        <v>2.912766</v>
      </c>
    </row>
    <row r="276" spans="1:21">
      <c r="A276" s="30" t="s">
        <v>48</v>
      </c>
      <c r="B276" s="35"/>
      <c r="C276" s="35"/>
      <c r="D276" s="35"/>
      <c r="E276" s="35"/>
      <c r="F276" s="35"/>
      <c r="G276" s="35">
        <v>0.179643</v>
      </c>
      <c r="H276" s="35">
        <v>0.15723999999999999</v>
      </c>
      <c r="I276" s="35">
        <v>0.15562699999999999</v>
      </c>
      <c r="J276" s="35">
        <v>0.15218799999999999</v>
      </c>
      <c r="K276" s="35">
        <v>0.151755</v>
      </c>
      <c r="L276" s="35">
        <v>0.139679</v>
      </c>
      <c r="M276" s="35">
        <v>0.14587700000000001</v>
      </c>
      <c r="N276" s="35">
        <v>0.14611499999999999</v>
      </c>
      <c r="O276" s="35">
        <v>0.13850199999999999</v>
      </c>
      <c r="P276" s="35">
        <v>0.145819</v>
      </c>
      <c r="Q276" s="35">
        <v>0.14657800000000001</v>
      </c>
      <c r="R276" s="35">
        <v>0.14002999999999999</v>
      </c>
      <c r="S276" s="35">
        <v>0.145094</v>
      </c>
      <c r="T276" s="35">
        <v>0.86259200000000003</v>
      </c>
      <c r="U276" s="35">
        <v>0.84758199999999995</v>
      </c>
    </row>
    <row r="277" spans="1:21">
      <c r="A277" s="30" t="s">
        <v>49</v>
      </c>
      <c r="B277" s="35">
        <v>1.443875</v>
      </c>
      <c r="C277" s="35">
        <v>1.43083</v>
      </c>
      <c r="D277" s="35">
        <v>1.4327190000000001</v>
      </c>
      <c r="E277" s="35">
        <v>1.4256070000000001</v>
      </c>
      <c r="F277" s="35">
        <v>1.284456</v>
      </c>
      <c r="G277" s="35">
        <v>1.253295</v>
      </c>
      <c r="H277" s="35">
        <v>1.174631</v>
      </c>
      <c r="I277" s="35">
        <v>1.184185</v>
      </c>
      <c r="J277" s="35">
        <v>1.154655</v>
      </c>
      <c r="K277" s="35">
        <v>1.081842</v>
      </c>
      <c r="L277" s="35">
        <v>1.1127860000000001</v>
      </c>
      <c r="M277" s="35">
        <v>1.0718490000000001</v>
      </c>
      <c r="N277" s="35">
        <v>1.135391</v>
      </c>
      <c r="O277" s="35">
        <v>1.209573</v>
      </c>
      <c r="P277" s="35">
        <v>1.195886</v>
      </c>
      <c r="Q277" s="35">
        <v>1.1413949999999999</v>
      </c>
      <c r="R277" s="35">
        <v>1.4497899999999999</v>
      </c>
      <c r="S277" s="35">
        <v>1.539947</v>
      </c>
      <c r="T277" s="35">
        <v>1.022573</v>
      </c>
      <c r="U277" s="35">
        <v>1.1116269999999999</v>
      </c>
    </row>
    <row r="278" spans="1:21">
      <c r="A278" s="30" t="s">
        <v>50</v>
      </c>
      <c r="B278" s="35">
        <v>2.5431689999999998</v>
      </c>
      <c r="C278" s="35">
        <v>2.5313099999999999</v>
      </c>
      <c r="D278" s="35">
        <v>2.7857940000000001</v>
      </c>
      <c r="E278" s="35">
        <v>2.9736419999999999</v>
      </c>
      <c r="F278" s="35">
        <v>3.3197580000000002</v>
      </c>
      <c r="G278" s="35">
        <v>3.0498949999999998</v>
      </c>
      <c r="H278" s="35">
        <v>2.9404240000000001</v>
      </c>
      <c r="I278" s="35">
        <v>2.7089129999999999</v>
      </c>
      <c r="J278" s="35">
        <v>2.5325540000000002</v>
      </c>
      <c r="K278" s="35">
        <v>2.6392259999999998</v>
      </c>
      <c r="L278" s="35">
        <v>2.7496339999999999</v>
      </c>
      <c r="M278" s="35">
        <v>2.7258779999999998</v>
      </c>
      <c r="N278" s="35">
        <v>2.7621419999999999</v>
      </c>
      <c r="O278" s="35">
        <v>2.8909600000000002</v>
      </c>
      <c r="P278" s="35">
        <v>2.8167629999999999</v>
      </c>
      <c r="Q278" s="35">
        <v>2.7396210000000001</v>
      </c>
      <c r="R278" s="35">
        <v>2.6201219999999998</v>
      </c>
      <c r="S278" s="35">
        <v>2.5011779999999999</v>
      </c>
      <c r="T278" s="35">
        <v>2.591183</v>
      </c>
      <c r="U278" s="35">
        <v>2.8265389999999999</v>
      </c>
    </row>
    <row r="279" spans="1:21">
      <c r="A279" s="30" t="s">
        <v>51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>
        <v>0.34978100000000001</v>
      </c>
      <c r="M279" s="35">
        <v>0.40270800000000001</v>
      </c>
      <c r="N279" s="35">
        <v>0.41820600000000002</v>
      </c>
      <c r="O279" s="35">
        <v>0.39002300000000001</v>
      </c>
      <c r="P279" s="35">
        <v>0.25080599999999997</v>
      </c>
      <c r="Q279" s="35">
        <v>0.19700999999999999</v>
      </c>
      <c r="R279" s="35">
        <v>0.230433</v>
      </c>
      <c r="S279" s="35">
        <v>0.23819299999999999</v>
      </c>
      <c r="T279" s="35">
        <v>0.26448199999999999</v>
      </c>
      <c r="U279" s="35">
        <v>0.31247599999999998</v>
      </c>
    </row>
    <row r="280" spans="1:21">
      <c r="A280" s="30" t="s">
        <v>52</v>
      </c>
      <c r="B280" s="35"/>
      <c r="C280" s="35"/>
      <c r="D280" s="35"/>
      <c r="E280" s="35"/>
      <c r="F280" s="35"/>
      <c r="G280" s="35">
        <v>0.63634199999999996</v>
      </c>
      <c r="H280" s="35">
        <v>0.62765000000000004</v>
      </c>
      <c r="I280" s="35">
        <v>0.62040099999999998</v>
      </c>
      <c r="J280" s="35">
        <v>0.61953100000000005</v>
      </c>
      <c r="K280" s="35">
        <v>0.59576799999999996</v>
      </c>
      <c r="L280" s="35">
        <v>0.61179099999999997</v>
      </c>
      <c r="M280" s="35">
        <v>0.61442399999999997</v>
      </c>
      <c r="N280" s="35">
        <v>0.64770399999999995</v>
      </c>
      <c r="O280" s="35">
        <v>0.67818800000000001</v>
      </c>
      <c r="P280" s="35">
        <v>0.23238700000000001</v>
      </c>
      <c r="Q280" s="35">
        <v>0.244926</v>
      </c>
      <c r="R280" s="35">
        <v>0.242397</v>
      </c>
      <c r="S280" s="35">
        <v>0.25387399999999999</v>
      </c>
      <c r="T280" s="35">
        <v>0.242564</v>
      </c>
      <c r="U280" s="35">
        <v>0.29258600000000001</v>
      </c>
    </row>
    <row r="281" spans="1:21">
      <c r="A281" s="30" t="s">
        <v>53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>
        <v>1.4204600000000001</v>
      </c>
      <c r="M281" s="35">
        <v>1.4485699999999999</v>
      </c>
      <c r="N281" s="35">
        <v>1.6324609999999999</v>
      </c>
      <c r="O281" s="35">
        <v>1.406984</v>
      </c>
      <c r="P281" s="35">
        <v>1.370692</v>
      </c>
      <c r="Q281" s="35">
        <v>1.644855</v>
      </c>
      <c r="R281" s="35">
        <v>1.5985560000000001</v>
      </c>
      <c r="S281" s="35">
        <v>1.5478320000000001</v>
      </c>
      <c r="T281" s="35">
        <v>1.3928499999999999</v>
      </c>
      <c r="U281" s="35">
        <v>1.5567709999999999</v>
      </c>
    </row>
    <row r="282" spans="1:21">
      <c r="A282" s="30" t="s">
        <v>54</v>
      </c>
      <c r="B282" s="35"/>
      <c r="C282" s="35"/>
      <c r="D282" s="35"/>
      <c r="E282" s="35"/>
      <c r="F282" s="35"/>
      <c r="G282" s="35"/>
      <c r="H282" s="35">
        <v>0.57850199999999996</v>
      </c>
      <c r="I282" s="35">
        <v>0.57438800000000001</v>
      </c>
      <c r="J282" s="35">
        <v>0.54928200000000005</v>
      </c>
      <c r="K282" s="35">
        <v>0.52824300000000002</v>
      </c>
      <c r="L282" s="35">
        <v>0.54035900000000003</v>
      </c>
      <c r="M282" s="35">
        <v>0.54764999999999997</v>
      </c>
      <c r="N282" s="35">
        <v>0.53427500000000006</v>
      </c>
      <c r="O282" s="35">
        <v>0.51021899999999998</v>
      </c>
      <c r="P282" s="35">
        <v>0.56188000000000005</v>
      </c>
      <c r="Q282" s="35">
        <v>0.57226399999999999</v>
      </c>
      <c r="R282" s="35">
        <v>0.61228899999999997</v>
      </c>
      <c r="S282" s="35">
        <v>0.54097700000000004</v>
      </c>
      <c r="T282" s="35">
        <v>0.56036399999999997</v>
      </c>
      <c r="U282" s="35">
        <v>0.79701</v>
      </c>
    </row>
    <row r="283" spans="1:21">
      <c r="A283" s="30" t="s">
        <v>55</v>
      </c>
      <c r="B283" s="35"/>
      <c r="C283" s="35"/>
      <c r="D283" s="35"/>
      <c r="E283" s="35"/>
      <c r="F283" s="35"/>
      <c r="G283" s="35">
        <v>0.787049</v>
      </c>
      <c r="H283" s="35">
        <v>0.76772899999999999</v>
      </c>
      <c r="I283" s="35">
        <v>0.86893799999999999</v>
      </c>
      <c r="J283" s="35">
        <v>0.86074399999999995</v>
      </c>
      <c r="K283" s="35">
        <v>0.82282299999999997</v>
      </c>
      <c r="L283" s="35">
        <v>0.75924000000000003</v>
      </c>
      <c r="M283" s="35">
        <v>0.68946200000000002</v>
      </c>
      <c r="N283" s="35">
        <v>1.1059349999999999</v>
      </c>
      <c r="O283" s="35">
        <v>1.435989</v>
      </c>
      <c r="P283" s="35">
        <v>1.7109259999999999</v>
      </c>
      <c r="Q283" s="35">
        <v>1.6522810000000001</v>
      </c>
      <c r="R283" s="35">
        <v>1.6263860000000001</v>
      </c>
      <c r="S283" s="35">
        <v>1.503069</v>
      </c>
      <c r="T283" s="35">
        <v>1.436418</v>
      </c>
      <c r="U283" s="35">
        <v>1.6484639999999999</v>
      </c>
    </row>
    <row r="284" spans="1:21">
      <c r="A284" s="30" t="s">
        <v>56</v>
      </c>
      <c r="B284" s="35">
        <v>3.1661739999999998</v>
      </c>
      <c r="C284" s="35">
        <v>3.7211240000000001</v>
      </c>
      <c r="D284" s="35">
        <v>4.010421</v>
      </c>
      <c r="E284" s="35">
        <v>3.874288</v>
      </c>
      <c r="F284" s="35">
        <v>4.3066829999999996</v>
      </c>
      <c r="G284" s="35">
        <v>3.9501059999999999</v>
      </c>
      <c r="H284" s="35">
        <v>3.72953</v>
      </c>
      <c r="I284" s="35">
        <v>3.5326040000000001</v>
      </c>
      <c r="J284" s="35">
        <v>3.2780649999999998</v>
      </c>
      <c r="K284" s="35">
        <v>3.1800989999999998</v>
      </c>
      <c r="L284" s="35">
        <v>2.9666830000000002</v>
      </c>
      <c r="M284" s="35">
        <v>2.8785539999999998</v>
      </c>
      <c r="N284" s="35">
        <v>2.853062</v>
      </c>
      <c r="O284" s="35">
        <v>2.8975650000000002</v>
      </c>
      <c r="P284" s="35">
        <v>2.9140280000000001</v>
      </c>
      <c r="Q284" s="35">
        <v>2.9503430000000002</v>
      </c>
      <c r="R284" s="35">
        <v>2.9155519999999999</v>
      </c>
      <c r="S284" s="35">
        <v>2.8240569999999998</v>
      </c>
      <c r="T284" s="35">
        <v>2.9140649999999999</v>
      </c>
      <c r="U284" s="35">
        <v>3.2852359999999998</v>
      </c>
    </row>
    <row r="285" spans="1:21">
      <c r="A285" s="30" t="s">
        <v>57</v>
      </c>
      <c r="B285" s="35"/>
      <c r="C285" s="35"/>
      <c r="D285" s="35"/>
      <c r="E285" s="35">
        <v>4.3861499999999998</v>
      </c>
      <c r="F285" s="35">
        <v>4.3004600000000002</v>
      </c>
      <c r="G285" s="35">
        <v>3.7691720000000002</v>
      </c>
      <c r="H285" s="35">
        <v>3.4861960000000001</v>
      </c>
      <c r="I285" s="35">
        <v>3.2650450000000002</v>
      </c>
      <c r="J285" s="35">
        <v>2.8953199999999999</v>
      </c>
      <c r="K285" s="35">
        <v>2.834241</v>
      </c>
      <c r="L285" s="35">
        <v>2.6380219999999999</v>
      </c>
      <c r="M285" s="35">
        <v>2.7632629999999998</v>
      </c>
      <c r="N285" s="35">
        <v>2.8320569999999998</v>
      </c>
      <c r="O285" s="35">
        <v>2.9200740000000001</v>
      </c>
      <c r="P285" s="35">
        <v>2.8913280000000001</v>
      </c>
      <c r="Q285" s="35">
        <v>2.8761359999999998</v>
      </c>
      <c r="R285" s="35">
        <v>2.9812059999999998</v>
      </c>
      <c r="S285" s="35">
        <v>2.9253830000000001</v>
      </c>
      <c r="T285" s="35">
        <v>3.0220449999999999</v>
      </c>
      <c r="U285" s="35">
        <v>3.218845</v>
      </c>
    </row>
    <row r="286" spans="1:21">
      <c r="A286" s="30" t="s">
        <v>58</v>
      </c>
      <c r="B286" s="35">
        <v>1.291312</v>
      </c>
      <c r="C286" s="35">
        <v>1.3838699999999999</v>
      </c>
      <c r="D286" s="35">
        <v>1.453905</v>
      </c>
      <c r="E286" s="35">
        <v>1.477317</v>
      </c>
      <c r="F286" s="35">
        <v>1.444005</v>
      </c>
      <c r="G286" s="35">
        <v>1.4381109999999999</v>
      </c>
      <c r="H286" s="35">
        <v>1.419125</v>
      </c>
      <c r="I286" s="35">
        <v>1.3829469999999999</v>
      </c>
      <c r="J286" s="35">
        <v>1.4073640000000001</v>
      </c>
      <c r="K286" s="35">
        <v>1.2530429999999999</v>
      </c>
      <c r="L286" s="35">
        <v>1.2548630000000001</v>
      </c>
      <c r="M286" s="35">
        <v>1.256891</v>
      </c>
      <c r="N286" s="35">
        <v>1.2517799999999999</v>
      </c>
      <c r="O286" s="35">
        <v>1.284011</v>
      </c>
      <c r="P286" s="35">
        <v>1.2951969999999999</v>
      </c>
      <c r="Q286" s="35">
        <v>1.2602230000000001</v>
      </c>
      <c r="R286" s="35">
        <v>1.2340059999999999</v>
      </c>
      <c r="S286" s="35">
        <v>1.328913</v>
      </c>
      <c r="T286" s="35">
        <v>1.435538</v>
      </c>
      <c r="U286" s="35">
        <v>1.5810949999999999</v>
      </c>
    </row>
    <row r="287" spans="1:21">
      <c r="A287" s="30" t="s">
        <v>59</v>
      </c>
      <c r="B287" s="35">
        <v>1.037155</v>
      </c>
      <c r="C287" s="35">
        <v>1.099105</v>
      </c>
      <c r="D287" s="35">
        <v>1.2029650000000001</v>
      </c>
      <c r="E287" s="35">
        <v>1.2652019999999999</v>
      </c>
      <c r="F287" s="35">
        <v>1.249037</v>
      </c>
      <c r="G287" s="35">
        <v>1.29095</v>
      </c>
      <c r="H287" s="35">
        <v>1.4373290000000001</v>
      </c>
      <c r="I287" s="35">
        <v>1.4511149999999999</v>
      </c>
      <c r="J287" s="35">
        <v>1.524799</v>
      </c>
      <c r="K287" s="35">
        <v>1.586365</v>
      </c>
      <c r="L287" s="35">
        <v>1.630066</v>
      </c>
      <c r="M287" s="35">
        <v>1.85819</v>
      </c>
      <c r="N287" s="35">
        <v>2.0842420000000002</v>
      </c>
      <c r="O287" s="35">
        <v>2.3981889999999999</v>
      </c>
      <c r="P287" s="35">
        <v>2.4965410000000001</v>
      </c>
      <c r="Q287" s="35">
        <v>2.4027069999999999</v>
      </c>
      <c r="R287" s="35">
        <v>2.5378159999999998</v>
      </c>
      <c r="S287" s="35">
        <v>2.2328199999999998</v>
      </c>
      <c r="T287" s="35">
        <v>2.301841</v>
      </c>
      <c r="U287" s="35">
        <v>2.477716</v>
      </c>
    </row>
    <row r="288" spans="1:21">
      <c r="A288" s="30" t="s">
        <v>60</v>
      </c>
      <c r="B288" s="35">
        <v>2.4882439999999999</v>
      </c>
      <c r="C288" s="35">
        <v>2.8208069999999998</v>
      </c>
      <c r="D288" s="35">
        <v>3.1343589999999999</v>
      </c>
      <c r="E288" s="35">
        <v>3.2262050000000002</v>
      </c>
      <c r="F288" s="35">
        <v>3.3544170000000002</v>
      </c>
      <c r="G288" s="35">
        <v>3.2921529999999999</v>
      </c>
      <c r="H288" s="35">
        <v>3.2234060000000002</v>
      </c>
      <c r="I288" s="35">
        <v>3.0967319999999998</v>
      </c>
      <c r="J288" s="35">
        <v>3.2404039999999998</v>
      </c>
      <c r="K288" s="35">
        <v>3.2552720000000002</v>
      </c>
      <c r="L288" s="35">
        <v>2.8546040000000001</v>
      </c>
      <c r="M288" s="35">
        <v>3.0419770000000002</v>
      </c>
      <c r="N288" s="35">
        <v>2.8919790000000001</v>
      </c>
      <c r="O288" s="35">
        <v>2.9165040000000002</v>
      </c>
      <c r="P288" s="35">
        <v>2.8396919999999999</v>
      </c>
      <c r="Q288" s="35">
        <v>2.6702249999999998</v>
      </c>
      <c r="R288" s="35">
        <v>2.5996809999999999</v>
      </c>
      <c r="S288" s="35">
        <v>2.692939</v>
      </c>
      <c r="T288" s="35">
        <v>2.6458379999999999</v>
      </c>
      <c r="U288" s="35">
        <v>3.103348</v>
      </c>
    </row>
    <row r="289" spans="1:44">
      <c r="A289" s="30" t="s">
        <v>61</v>
      </c>
      <c r="B289" s="35">
        <v>1.058638</v>
      </c>
      <c r="C289" s="35">
        <v>1.0876840000000001</v>
      </c>
      <c r="D289" s="35">
        <v>1.144047</v>
      </c>
      <c r="E289" s="35">
        <v>1.2337419999999999</v>
      </c>
      <c r="F289" s="35">
        <v>1.2368589999999999</v>
      </c>
      <c r="G289" s="35">
        <v>1.237611</v>
      </c>
      <c r="H289" s="35">
        <v>1.271873</v>
      </c>
      <c r="I289" s="35">
        <v>1.278025</v>
      </c>
      <c r="J289" s="35">
        <v>1.258278</v>
      </c>
      <c r="K289" s="35">
        <v>1.238572</v>
      </c>
      <c r="L289" s="35">
        <v>1.203802</v>
      </c>
      <c r="M289" s="35">
        <v>1.221903</v>
      </c>
      <c r="N289" s="35">
        <v>1.291604</v>
      </c>
      <c r="O289" s="35">
        <v>1.2983720000000001</v>
      </c>
      <c r="P289" s="35">
        <v>1.2700990000000001</v>
      </c>
      <c r="Q289" s="35">
        <v>1.2659940000000001</v>
      </c>
      <c r="R289" s="35">
        <v>1.2517720000000001</v>
      </c>
      <c r="S289" s="35">
        <v>1.2152829999999999</v>
      </c>
      <c r="T289" s="35">
        <v>1.2185049999999999</v>
      </c>
      <c r="U289" s="35"/>
    </row>
    <row r="291" spans="1:44">
      <c r="A291" s="28" t="s">
        <v>66</v>
      </c>
    </row>
    <row r="292" spans="1:44">
      <c r="A292" s="28" t="s">
        <v>62</v>
      </c>
      <c r="B292" s="34" t="s">
        <v>109</v>
      </c>
    </row>
    <row r="293" spans="1:44">
      <c r="A293" s="28"/>
      <c r="B293" s="34" t="s">
        <v>63</v>
      </c>
    </row>
    <row r="295" spans="1:44">
      <c r="A295" s="28" t="s">
        <v>5</v>
      </c>
      <c r="B295" s="34" t="s">
        <v>65</v>
      </c>
      <c r="W295" s="28" t="s">
        <v>5</v>
      </c>
      <c r="X295" s="37" t="s">
        <v>65</v>
      </c>
    </row>
    <row r="296" spans="1:44">
      <c r="A296" s="28" t="s">
        <v>7</v>
      </c>
      <c r="B296" s="34" t="s">
        <v>8</v>
      </c>
      <c r="W296" s="28" t="s">
        <v>7</v>
      </c>
      <c r="X296" s="34" t="s">
        <v>8</v>
      </c>
    </row>
    <row r="297" spans="1:44" ht="18">
      <c r="A297" s="28" t="s">
        <v>9</v>
      </c>
      <c r="B297" s="34" t="s">
        <v>10</v>
      </c>
      <c r="W297" s="28" t="s">
        <v>9</v>
      </c>
      <c r="X297" s="36" t="s">
        <v>100</v>
      </c>
    </row>
    <row r="299" spans="1:44">
      <c r="A299" s="30" t="s">
        <v>11</v>
      </c>
      <c r="B299" s="35" t="s">
        <v>12</v>
      </c>
      <c r="C299" s="35" t="s">
        <v>101</v>
      </c>
      <c r="D299" s="35" t="s">
        <v>102</v>
      </c>
      <c r="E299" s="35" t="s">
        <v>103</v>
      </c>
      <c r="F299" s="35" t="s">
        <v>104</v>
      </c>
      <c r="G299" s="35" t="s">
        <v>13</v>
      </c>
      <c r="H299" s="35" t="s">
        <v>105</v>
      </c>
      <c r="I299" s="35" t="s">
        <v>106</v>
      </c>
      <c r="J299" s="35" t="s">
        <v>107</v>
      </c>
      <c r="K299" s="35" t="s">
        <v>108</v>
      </c>
      <c r="L299" s="35" t="s">
        <v>14</v>
      </c>
      <c r="M299" s="35" t="s">
        <v>15</v>
      </c>
      <c r="N299" s="35" t="s">
        <v>16</v>
      </c>
      <c r="O299" s="35" t="s">
        <v>17</v>
      </c>
      <c r="P299" s="35" t="s">
        <v>18</v>
      </c>
      <c r="Q299" s="35" t="s">
        <v>19</v>
      </c>
      <c r="R299" s="35" t="s">
        <v>20</v>
      </c>
      <c r="S299" s="35" t="s">
        <v>21</v>
      </c>
      <c r="T299" s="35" t="s">
        <v>22</v>
      </c>
      <c r="U299" s="35" t="s">
        <v>23</v>
      </c>
      <c r="W299" s="30" t="s">
        <v>11</v>
      </c>
      <c r="X299" s="35" t="s">
        <v>12</v>
      </c>
      <c r="Y299" s="35" t="s">
        <v>101</v>
      </c>
      <c r="Z299" s="35" t="s">
        <v>102</v>
      </c>
      <c r="AA299" s="35" t="s">
        <v>103</v>
      </c>
      <c r="AB299" s="35" t="s">
        <v>104</v>
      </c>
      <c r="AC299" s="35" t="s">
        <v>13</v>
      </c>
      <c r="AD299" s="35" t="s">
        <v>105</v>
      </c>
      <c r="AE299" s="35" t="s">
        <v>106</v>
      </c>
      <c r="AF299" s="35" t="s">
        <v>107</v>
      </c>
      <c r="AG299" s="35" t="s">
        <v>108</v>
      </c>
      <c r="AH299" s="32" t="s">
        <v>14</v>
      </c>
      <c r="AI299" s="35" t="s">
        <v>15</v>
      </c>
      <c r="AJ299" s="35" t="s">
        <v>16</v>
      </c>
      <c r="AK299" s="35" t="s">
        <v>17</v>
      </c>
      <c r="AL299" s="35" t="s">
        <v>18</v>
      </c>
      <c r="AM299" s="32" t="s">
        <v>19</v>
      </c>
      <c r="AN299" s="35" t="s">
        <v>20</v>
      </c>
      <c r="AO299" s="32" t="s">
        <v>21</v>
      </c>
      <c r="AP299" s="35" t="s">
        <v>22</v>
      </c>
      <c r="AQ299" s="32" t="s">
        <v>23</v>
      </c>
    </row>
    <row r="300" spans="1:44">
      <c r="A300" s="30" t="s">
        <v>24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>
        <v>2.7557459999999998</v>
      </c>
      <c r="R300" s="35">
        <v>2.8877489999999999</v>
      </c>
      <c r="S300" s="35">
        <v>2.794997</v>
      </c>
      <c r="T300" s="35">
        <v>2.8246820000000001</v>
      </c>
      <c r="U300" s="35">
        <v>3.173276</v>
      </c>
      <c r="W300" s="30" t="s">
        <v>24</v>
      </c>
      <c r="X300" s="31" t="str">
        <f>IF(B300&lt;&gt;"",B300-B348-B396,"")</f>
        <v/>
      </c>
      <c r="Y300" s="31" t="str">
        <f t="shared" ref="Y300:AQ313" si="12">IF(C300&lt;&gt;"",C300-C348-C396,"")</f>
        <v/>
      </c>
      <c r="Z300" s="31" t="str">
        <f t="shared" si="12"/>
        <v/>
      </c>
      <c r="AA300" s="31" t="str">
        <f t="shared" si="12"/>
        <v/>
      </c>
      <c r="AB300" s="31" t="str">
        <f t="shared" si="12"/>
        <v/>
      </c>
      <c r="AC300" s="31" t="str">
        <f t="shared" si="12"/>
        <v/>
      </c>
      <c r="AD300" s="31" t="str">
        <f t="shared" si="12"/>
        <v/>
      </c>
      <c r="AE300" s="31" t="str">
        <f t="shared" si="12"/>
        <v/>
      </c>
      <c r="AF300" s="31" t="str">
        <f t="shared" si="12"/>
        <v/>
      </c>
      <c r="AG300" s="31" t="str">
        <f t="shared" si="12"/>
        <v/>
      </c>
      <c r="AH300" s="32" t="str">
        <f t="shared" si="12"/>
        <v/>
      </c>
      <c r="AI300" s="31" t="str">
        <f t="shared" si="12"/>
        <v/>
      </c>
      <c r="AJ300" s="31" t="str">
        <f t="shared" si="12"/>
        <v/>
      </c>
      <c r="AK300" s="31" t="str">
        <f t="shared" si="12"/>
        <v/>
      </c>
      <c r="AL300" s="31" t="str">
        <f t="shared" si="12"/>
        <v/>
      </c>
      <c r="AM300" s="32">
        <f t="shared" si="12"/>
        <v>1.6838179999999996</v>
      </c>
      <c r="AN300" s="31">
        <f t="shared" si="12"/>
        <v>1.7921239999999998</v>
      </c>
      <c r="AO300" s="32">
        <f t="shared" si="12"/>
        <v>1.7170489999999998</v>
      </c>
      <c r="AP300" s="31">
        <f t="shared" si="12"/>
        <v>1.7179790000000001</v>
      </c>
      <c r="AQ300" s="32">
        <f t="shared" si="12"/>
        <v>1.955171</v>
      </c>
      <c r="AR300" s="27" t="s">
        <v>67</v>
      </c>
    </row>
    <row r="301" spans="1:44">
      <c r="A301" s="30" t="s">
        <v>25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>
        <v>2.5761630000000002</v>
      </c>
      <c r="M301" s="35">
        <v>2.5420859999999998</v>
      </c>
      <c r="N301" s="35">
        <v>2.651211</v>
      </c>
      <c r="O301" s="35">
        <v>2.6669689999999999</v>
      </c>
      <c r="P301" s="35">
        <v>2.7156530000000001</v>
      </c>
      <c r="Q301" s="35">
        <v>2.772821</v>
      </c>
      <c r="R301" s="35">
        <v>2.9100969999999999</v>
      </c>
      <c r="S301" s="35">
        <v>2.820211</v>
      </c>
      <c r="T301" s="35">
        <v>2.8551519999999999</v>
      </c>
      <c r="U301" s="35">
        <v>3.203614</v>
      </c>
      <c r="W301" s="30" t="s">
        <v>25</v>
      </c>
      <c r="X301" s="31" t="str">
        <f t="shared" ref="X301:AF316" si="13">IF(B301&lt;&gt;"",B301-B349-B397,"")</f>
        <v/>
      </c>
      <c r="Y301" s="31" t="str">
        <f t="shared" si="12"/>
        <v/>
      </c>
      <c r="Z301" s="31" t="str">
        <f t="shared" si="12"/>
        <v/>
      </c>
      <c r="AA301" s="31" t="str">
        <f t="shared" si="12"/>
        <v/>
      </c>
      <c r="AB301" s="31" t="str">
        <f t="shared" si="12"/>
        <v/>
      </c>
      <c r="AC301" s="31" t="str">
        <f t="shared" si="12"/>
        <v/>
      </c>
      <c r="AD301" s="31" t="str">
        <f t="shared" si="12"/>
        <v/>
      </c>
      <c r="AE301" s="31" t="str">
        <f t="shared" si="12"/>
        <v/>
      </c>
      <c r="AF301" s="31" t="str">
        <f t="shared" si="12"/>
        <v/>
      </c>
      <c r="AG301" s="31" t="str">
        <f t="shared" si="12"/>
        <v/>
      </c>
      <c r="AH301" s="32">
        <f t="shared" si="12"/>
        <v>1.5906280000000002</v>
      </c>
      <c r="AI301" s="31">
        <f t="shared" si="12"/>
        <v>1.5573869999999999</v>
      </c>
      <c r="AJ301" s="31">
        <f t="shared" si="12"/>
        <v>1.604085</v>
      </c>
      <c r="AK301" s="31">
        <f t="shared" si="12"/>
        <v>1.6015959999999998</v>
      </c>
      <c r="AL301" s="31">
        <f t="shared" si="12"/>
        <v>1.609801</v>
      </c>
      <c r="AM301" s="32">
        <f t="shared" si="12"/>
        <v>1.6935800000000003</v>
      </c>
      <c r="AN301" s="31">
        <f t="shared" si="12"/>
        <v>1.805242</v>
      </c>
      <c r="AO301" s="32">
        <f t="shared" si="12"/>
        <v>1.7309349999999999</v>
      </c>
      <c r="AP301" s="31">
        <f t="shared" si="12"/>
        <v>1.7351640000000002</v>
      </c>
      <c r="AQ301" s="32">
        <f t="shared" si="12"/>
        <v>1.9732750000000001</v>
      </c>
      <c r="AR301" s="27" t="s">
        <v>67</v>
      </c>
    </row>
    <row r="302" spans="1:44">
      <c r="A302" s="30" t="s">
        <v>26</v>
      </c>
      <c r="B302" s="35"/>
      <c r="C302" s="35"/>
      <c r="D302" s="35"/>
      <c r="E302" s="35"/>
      <c r="F302" s="35"/>
      <c r="G302" s="35">
        <v>2.8624350000000001</v>
      </c>
      <c r="H302" s="35">
        <v>2.8521290000000001</v>
      </c>
      <c r="I302" s="35">
        <v>2.8272919999999999</v>
      </c>
      <c r="J302" s="35">
        <v>2.7758539999999998</v>
      </c>
      <c r="K302" s="35">
        <v>2.7023830000000002</v>
      </c>
      <c r="L302" s="35">
        <v>2.6353420000000001</v>
      </c>
      <c r="M302" s="35">
        <v>2.607253</v>
      </c>
      <c r="N302" s="35">
        <v>2.7280380000000002</v>
      </c>
      <c r="O302" s="35">
        <v>2.74133</v>
      </c>
      <c r="P302" s="35">
        <v>2.795817</v>
      </c>
      <c r="Q302" s="35">
        <v>2.8624170000000002</v>
      </c>
      <c r="R302" s="35">
        <v>3.020899</v>
      </c>
      <c r="S302" s="35">
        <v>2.938053</v>
      </c>
      <c r="T302" s="35">
        <v>3.0021429999999998</v>
      </c>
      <c r="U302" s="35">
        <v>3.3624830000000001</v>
      </c>
      <c r="W302" s="30" t="s">
        <v>26</v>
      </c>
      <c r="X302" s="31" t="str">
        <f t="shared" si="13"/>
        <v/>
      </c>
      <c r="Y302" s="31" t="str">
        <f t="shared" si="12"/>
        <v/>
      </c>
      <c r="Z302" s="31" t="str">
        <f t="shared" si="12"/>
        <v/>
      </c>
      <c r="AA302" s="31" t="str">
        <f t="shared" si="12"/>
        <v/>
      </c>
      <c r="AB302" s="31" t="str">
        <f t="shared" si="12"/>
        <v/>
      </c>
      <c r="AC302" s="31">
        <f t="shared" si="12"/>
        <v>1.8182320000000001</v>
      </c>
      <c r="AD302" s="31">
        <f t="shared" si="12"/>
        <v>1.7978790000000002</v>
      </c>
      <c r="AE302" s="31">
        <f t="shared" si="12"/>
        <v>1.747393</v>
      </c>
      <c r="AF302" s="31">
        <f t="shared" si="12"/>
        <v>1.7180019999999998</v>
      </c>
      <c r="AG302" s="31">
        <f t="shared" si="12"/>
        <v>1.6758030000000002</v>
      </c>
      <c r="AH302" s="32">
        <f t="shared" si="12"/>
        <v>1.6363110000000003</v>
      </c>
      <c r="AI302" s="31">
        <f t="shared" si="12"/>
        <v>1.6058650000000001</v>
      </c>
      <c r="AJ302" s="31">
        <f t="shared" si="12"/>
        <v>1.6589430000000001</v>
      </c>
      <c r="AK302" s="31">
        <f t="shared" si="12"/>
        <v>1.6504610000000004</v>
      </c>
      <c r="AL302" s="31">
        <f t="shared" si="12"/>
        <v>1.664606</v>
      </c>
      <c r="AM302" s="32">
        <f t="shared" si="12"/>
        <v>1.7539370000000005</v>
      </c>
      <c r="AN302" s="31">
        <f t="shared" si="12"/>
        <v>1.880166</v>
      </c>
      <c r="AO302" s="32">
        <f t="shared" si="12"/>
        <v>1.8086530000000001</v>
      </c>
      <c r="AP302" s="31">
        <f t="shared" si="12"/>
        <v>1.8291259999999996</v>
      </c>
      <c r="AQ302" s="32">
        <f t="shared" si="12"/>
        <v>2.0751540000000004</v>
      </c>
      <c r="AR302" s="27" t="s">
        <v>67</v>
      </c>
    </row>
    <row r="303" spans="1:44">
      <c r="A303" s="30" t="s">
        <v>27</v>
      </c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>
        <v>2.4042699999999999</v>
      </c>
      <c r="M303" s="35">
        <v>2.3722970000000001</v>
      </c>
      <c r="N303" s="35">
        <v>2.509144</v>
      </c>
      <c r="O303" s="35">
        <v>2.562039</v>
      </c>
      <c r="P303" s="35">
        <v>2.6017220000000001</v>
      </c>
      <c r="Q303" s="35">
        <v>2.7141150000000001</v>
      </c>
      <c r="R303" s="35">
        <v>2.9279950000000001</v>
      </c>
      <c r="S303" s="35">
        <v>2.8985219999999998</v>
      </c>
      <c r="T303" s="35">
        <v>2.977096</v>
      </c>
      <c r="U303" s="35">
        <v>3.322613</v>
      </c>
      <c r="W303" s="30" t="s">
        <v>27</v>
      </c>
      <c r="X303" s="31" t="str">
        <f t="shared" si="13"/>
        <v/>
      </c>
      <c r="Y303" s="31" t="str">
        <f t="shared" si="12"/>
        <v/>
      </c>
      <c r="Z303" s="31" t="str">
        <f t="shared" si="12"/>
        <v/>
      </c>
      <c r="AA303" s="31" t="str">
        <f t="shared" si="12"/>
        <v/>
      </c>
      <c r="AB303" s="31" t="str">
        <f t="shared" si="12"/>
        <v/>
      </c>
      <c r="AC303" s="31" t="str">
        <f t="shared" si="12"/>
        <v/>
      </c>
      <c r="AD303" s="31" t="str">
        <f t="shared" si="12"/>
        <v/>
      </c>
      <c r="AE303" s="31" t="str">
        <f t="shared" si="12"/>
        <v/>
      </c>
      <c r="AF303" s="31" t="str">
        <f t="shared" si="12"/>
        <v/>
      </c>
      <c r="AG303" s="31" t="str">
        <f t="shared" si="12"/>
        <v/>
      </c>
      <c r="AH303" s="32">
        <f t="shared" si="12"/>
        <v>1.4326959999999997</v>
      </c>
      <c r="AI303" s="31">
        <f t="shared" si="12"/>
        <v>1.4087079999999998</v>
      </c>
      <c r="AJ303" s="31">
        <f t="shared" si="12"/>
        <v>1.469894</v>
      </c>
      <c r="AK303" s="31">
        <f t="shared" si="12"/>
        <v>1.4944799999999998</v>
      </c>
      <c r="AL303" s="31">
        <f t="shared" si="12"/>
        <v>1.500176</v>
      </c>
      <c r="AM303" s="32">
        <f t="shared" si="12"/>
        <v>1.6230340000000001</v>
      </c>
      <c r="AN303" s="31">
        <f t="shared" si="12"/>
        <v>1.7778430000000003</v>
      </c>
      <c r="AO303" s="32">
        <f t="shared" si="12"/>
        <v>1.7501449999999996</v>
      </c>
      <c r="AP303" s="31">
        <f t="shared" si="12"/>
        <v>1.784983</v>
      </c>
      <c r="AQ303" s="32">
        <f t="shared" si="12"/>
        <v>2.0041220000000002</v>
      </c>
      <c r="AR303" s="27" t="s">
        <v>67</v>
      </c>
    </row>
    <row r="304" spans="1:44">
      <c r="A304" s="30" t="s">
        <v>28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>
        <v>2.4061469999999998</v>
      </c>
      <c r="M304" s="35">
        <v>2.3743029999999998</v>
      </c>
      <c r="N304" s="35">
        <v>2.5114939999999999</v>
      </c>
      <c r="O304" s="35">
        <v>2.5647090000000001</v>
      </c>
      <c r="P304" s="35">
        <v>2.6047280000000002</v>
      </c>
      <c r="Q304" s="35">
        <v>2.7176719999999999</v>
      </c>
      <c r="R304" s="35">
        <v>2.9324270000000001</v>
      </c>
      <c r="S304" s="35">
        <v>2.9035639999999998</v>
      </c>
      <c r="T304" s="35">
        <v>2.982243</v>
      </c>
      <c r="U304" s="35">
        <v>3.3276050000000001</v>
      </c>
      <c r="W304" s="30" t="s">
        <v>28</v>
      </c>
      <c r="X304" s="31" t="str">
        <f t="shared" si="13"/>
        <v/>
      </c>
      <c r="Y304" s="31" t="str">
        <f t="shared" si="12"/>
        <v/>
      </c>
      <c r="Z304" s="31" t="str">
        <f t="shared" si="12"/>
        <v/>
      </c>
      <c r="AA304" s="31" t="str">
        <f t="shared" si="12"/>
        <v/>
      </c>
      <c r="AB304" s="31" t="str">
        <f t="shared" si="12"/>
        <v/>
      </c>
      <c r="AC304" s="31" t="str">
        <f t="shared" si="12"/>
        <v/>
      </c>
      <c r="AD304" s="31" t="str">
        <f t="shared" si="12"/>
        <v/>
      </c>
      <c r="AE304" s="31" t="str">
        <f t="shared" si="12"/>
        <v/>
      </c>
      <c r="AF304" s="31" t="str">
        <f t="shared" si="12"/>
        <v/>
      </c>
      <c r="AG304" s="31" t="str">
        <f t="shared" si="12"/>
        <v/>
      </c>
      <c r="AH304" s="32">
        <f t="shared" si="12"/>
        <v>1.4336899999999999</v>
      </c>
      <c r="AI304" s="31">
        <f t="shared" si="12"/>
        <v>1.4097639999999998</v>
      </c>
      <c r="AJ304" s="31">
        <f t="shared" si="12"/>
        <v>1.4711399999999997</v>
      </c>
      <c r="AK304" s="31">
        <f t="shared" si="12"/>
        <v>1.4959150000000003</v>
      </c>
      <c r="AL304" s="31">
        <f t="shared" si="12"/>
        <v>1.5018230000000004</v>
      </c>
      <c r="AM304" s="32">
        <f t="shared" si="12"/>
        <v>1.6250910000000001</v>
      </c>
      <c r="AN304" s="31">
        <f t="shared" si="12"/>
        <v>1.7804739999999999</v>
      </c>
      <c r="AO304" s="32">
        <f t="shared" si="12"/>
        <v>1.7531399999999997</v>
      </c>
      <c r="AP304" s="31">
        <f t="shared" si="12"/>
        <v>1.7880250000000002</v>
      </c>
      <c r="AQ304" s="32">
        <f t="shared" si="12"/>
        <v>2.0070700000000001</v>
      </c>
      <c r="AR304" s="27" t="s">
        <v>67</v>
      </c>
    </row>
    <row r="305" spans="1:44">
      <c r="A305" s="30" t="s">
        <v>29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>
        <v>2.4061720000000002</v>
      </c>
      <c r="M305" s="35">
        <v>2.3742679999999998</v>
      </c>
      <c r="N305" s="35">
        <v>2.5133570000000001</v>
      </c>
      <c r="O305" s="35">
        <v>2.5698129999999999</v>
      </c>
      <c r="P305" s="35">
        <v>2.6123889999999999</v>
      </c>
      <c r="Q305" s="35">
        <v>2.726407</v>
      </c>
      <c r="R305" s="35">
        <v>2.9424459999999999</v>
      </c>
      <c r="S305" s="35">
        <v>2.9155319999999998</v>
      </c>
      <c r="T305" s="35">
        <v>2.9978729999999998</v>
      </c>
      <c r="U305" s="35">
        <v>3.344954</v>
      </c>
      <c r="W305" s="30" t="s">
        <v>29</v>
      </c>
      <c r="X305" s="31" t="str">
        <f t="shared" si="13"/>
        <v/>
      </c>
      <c r="Y305" s="31" t="str">
        <f t="shared" si="12"/>
        <v/>
      </c>
      <c r="Z305" s="31" t="str">
        <f t="shared" si="12"/>
        <v/>
      </c>
      <c r="AA305" s="31" t="str">
        <f t="shared" si="12"/>
        <v/>
      </c>
      <c r="AB305" s="31" t="str">
        <f t="shared" si="12"/>
        <v/>
      </c>
      <c r="AC305" s="31" t="str">
        <f t="shared" si="12"/>
        <v/>
      </c>
      <c r="AD305" s="31" t="str">
        <f t="shared" si="12"/>
        <v/>
      </c>
      <c r="AE305" s="31" t="str">
        <f t="shared" si="12"/>
        <v/>
      </c>
      <c r="AF305" s="31" t="str">
        <f t="shared" si="12"/>
        <v/>
      </c>
      <c r="AG305" s="31" t="str">
        <f t="shared" si="12"/>
        <v/>
      </c>
      <c r="AH305" s="32">
        <f t="shared" si="12"/>
        <v>1.4337840000000002</v>
      </c>
      <c r="AI305" s="31">
        <f t="shared" si="12"/>
        <v>1.4094789999999997</v>
      </c>
      <c r="AJ305" s="31">
        <f t="shared" si="12"/>
        <v>1.4708350000000001</v>
      </c>
      <c r="AK305" s="31">
        <f t="shared" si="12"/>
        <v>1.4970509999999999</v>
      </c>
      <c r="AL305" s="31">
        <f t="shared" si="12"/>
        <v>1.5056400000000001</v>
      </c>
      <c r="AM305" s="32">
        <f t="shared" si="12"/>
        <v>1.629842</v>
      </c>
      <c r="AN305" s="31">
        <f t="shared" si="12"/>
        <v>1.7861669999999998</v>
      </c>
      <c r="AO305" s="32">
        <f t="shared" si="12"/>
        <v>1.7599889999999996</v>
      </c>
      <c r="AP305" s="31">
        <f t="shared" si="12"/>
        <v>1.7972729999999997</v>
      </c>
      <c r="AQ305" s="32">
        <f t="shared" si="12"/>
        <v>2.0171939999999999</v>
      </c>
      <c r="AR305" s="27" t="s">
        <v>67</v>
      </c>
    </row>
    <row r="306" spans="1:44">
      <c r="A306" s="30" t="s">
        <v>30</v>
      </c>
      <c r="B306" s="35"/>
      <c r="C306" s="35"/>
      <c r="D306" s="35"/>
      <c r="E306" s="35"/>
      <c r="F306" s="35"/>
      <c r="G306" s="35"/>
      <c r="H306" s="35">
        <v>2.5835330000000001</v>
      </c>
      <c r="I306" s="35">
        <v>2.5634839999999999</v>
      </c>
      <c r="J306" s="35">
        <v>2.5282049999999998</v>
      </c>
      <c r="K306" s="35">
        <v>2.4451339999999999</v>
      </c>
      <c r="L306" s="35">
        <v>2.4078270000000002</v>
      </c>
      <c r="M306" s="35">
        <v>2.3759039999999998</v>
      </c>
      <c r="N306" s="35">
        <v>2.5146790000000001</v>
      </c>
      <c r="O306" s="35">
        <v>2.5707520000000001</v>
      </c>
      <c r="P306" s="35">
        <v>2.6135380000000001</v>
      </c>
      <c r="Q306" s="35">
        <v>2.7281330000000001</v>
      </c>
      <c r="R306" s="35">
        <v>2.9445929999999998</v>
      </c>
      <c r="S306" s="35">
        <v>2.917319</v>
      </c>
      <c r="T306" s="35">
        <v>2.999647</v>
      </c>
      <c r="U306" s="35">
        <v>3.34653</v>
      </c>
      <c r="W306" s="30" t="s">
        <v>30</v>
      </c>
      <c r="X306" s="31" t="str">
        <f t="shared" si="13"/>
        <v/>
      </c>
      <c r="Y306" s="31" t="str">
        <f t="shared" si="12"/>
        <v/>
      </c>
      <c r="Z306" s="31" t="str">
        <f t="shared" si="12"/>
        <v/>
      </c>
      <c r="AA306" s="31" t="str">
        <f t="shared" si="12"/>
        <v/>
      </c>
      <c r="AB306" s="31" t="str">
        <f t="shared" si="12"/>
        <v/>
      </c>
      <c r="AC306" s="31" t="str">
        <f t="shared" si="12"/>
        <v/>
      </c>
      <c r="AD306" s="31">
        <f t="shared" si="12"/>
        <v>1.5760890000000001</v>
      </c>
      <c r="AE306" s="31">
        <f t="shared" si="12"/>
        <v>1.5243859999999998</v>
      </c>
      <c r="AF306" s="31">
        <f t="shared" si="12"/>
        <v>1.5075099999999997</v>
      </c>
      <c r="AG306" s="31">
        <f t="shared" si="12"/>
        <v>1.466904</v>
      </c>
      <c r="AH306" s="32">
        <f t="shared" si="12"/>
        <v>1.4345310000000002</v>
      </c>
      <c r="AI306" s="31">
        <f t="shared" si="12"/>
        <v>1.4100749999999995</v>
      </c>
      <c r="AJ306" s="31">
        <f t="shared" si="12"/>
        <v>1.4713980000000002</v>
      </c>
      <c r="AK306" s="31">
        <f t="shared" si="12"/>
        <v>1.4973390000000002</v>
      </c>
      <c r="AL306" s="31">
        <f t="shared" si="12"/>
        <v>1.5062850000000001</v>
      </c>
      <c r="AM306" s="32">
        <f t="shared" si="12"/>
        <v>1.6308840000000004</v>
      </c>
      <c r="AN306" s="31">
        <f t="shared" si="12"/>
        <v>1.7873969999999999</v>
      </c>
      <c r="AO306" s="32">
        <f t="shared" si="12"/>
        <v>1.7607950000000001</v>
      </c>
      <c r="AP306" s="31">
        <f t="shared" si="12"/>
        <v>1.7976750000000001</v>
      </c>
      <c r="AQ306" s="32">
        <f t="shared" si="12"/>
        <v>2.0171209999999999</v>
      </c>
      <c r="AR306" s="27" t="s">
        <v>67</v>
      </c>
    </row>
    <row r="307" spans="1:44">
      <c r="A307" s="30" t="s">
        <v>31</v>
      </c>
      <c r="B307" s="35"/>
      <c r="C307" s="35"/>
      <c r="D307" s="35"/>
      <c r="E307" s="35"/>
      <c r="F307" s="35"/>
      <c r="G307" s="35">
        <v>2.587904</v>
      </c>
      <c r="H307" s="35">
        <v>2.5852400000000002</v>
      </c>
      <c r="I307" s="35">
        <v>2.565134</v>
      </c>
      <c r="J307" s="35">
        <v>2.5299339999999999</v>
      </c>
      <c r="K307" s="35">
        <v>2.4463059999999999</v>
      </c>
      <c r="L307" s="35">
        <v>2.4084400000000001</v>
      </c>
      <c r="M307" s="35">
        <v>2.3765649999999998</v>
      </c>
      <c r="N307" s="35">
        <v>2.5158770000000001</v>
      </c>
      <c r="O307" s="35">
        <v>2.5718320000000001</v>
      </c>
      <c r="P307" s="35">
        <v>2.614906</v>
      </c>
      <c r="Q307" s="35">
        <v>2.7300599999999999</v>
      </c>
      <c r="R307" s="35">
        <v>2.9479730000000002</v>
      </c>
      <c r="S307" s="35">
        <v>2.9216769999999999</v>
      </c>
      <c r="T307" s="35">
        <v>3.0046909999999998</v>
      </c>
      <c r="U307" s="35">
        <v>3.3519049999999999</v>
      </c>
      <c r="W307" s="30" t="s">
        <v>31</v>
      </c>
      <c r="X307" s="31" t="str">
        <f t="shared" si="13"/>
        <v/>
      </c>
      <c r="Y307" s="31" t="str">
        <f t="shared" si="12"/>
        <v/>
      </c>
      <c r="Z307" s="31" t="str">
        <f t="shared" si="12"/>
        <v/>
      </c>
      <c r="AA307" s="31" t="str">
        <f t="shared" si="12"/>
        <v/>
      </c>
      <c r="AB307" s="31" t="str">
        <f t="shared" si="12"/>
        <v/>
      </c>
      <c r="AC307" s="31">
        <f t="shared" si="12"/>
        <v>1.5991489999999999</v>
      </c>
      <c r="AD307" s="31">
        <f t="shared" si="12"/>
        <v>1.5795370000000002</v>
      </c>
      <c r="AE307" s="31">
        <f t="shared" si="12"/>
        <v>1.5278600000000002</v>
      </c>
      <c r="AF307" s="31">
        <f t="shared" si="12"/>
        <v>1.511142</v>
      </c>
      <c r="AG307" s="31">
        <f t="shared" si="12"/>
        <v>1.4705569999999999</v>
      </c>
      <c r="AH307" s="32">
        <f t="shared" si="12"/>
        <v>1.4379810000000002</v>
      </c>
      <c r="AI307" s="31">
        <f t="shared" si="12"/>
        <v>1.4134429999999996</v>
      </c>
      <c r="AJ307" s="31">
        <f t="shared" si="12"/>
        <v>1.4748620000000001</v>
      </c>
      <c r="AK307" s="31">
        <f t="shared" si="12"/>
        <v>1.5004749999999998</v>
      </c>
      <c r="AL307" s="31">
        <f t="shared" si="12"/>
        <v>1.5093399999999999</v>
      </c>
      <c r="AM307" s="32">
        <f t="shared" si="12"/>
        <v>1.634387</v>
      </c>
      <c r="AN307" s="31">
        <f t="shared" si="12"/>
        <v>1.7917369999999999</v>
      </c>
      <c r="AO307" s="32">
        <f t="shared" si="12"/>
        <v>1.7656959999999997</v>
      </c>
      <c r="AP307" s="31">
        <f t="shared" si="12"/>
        <v>1.8032289999999995</v>
      </c>
      <c r="AQ307" s="32">
        <f t="shared" si="12"/>
        <v>2.0229900000000001</v>
      </c>
      <c r="AR307" s="27" t="s">
        <v>67</v>
      </c>
    </row>
    <row r="308" spans="1:44">
      <c r="A308" s="30" t="s">
        <v>32</v>
      </c>
      <c r="B308" s="35"/>
      <c r="C308" s="35"/>
      <c r="D308" s="35"/>
      <c r="E308" s="35"/>
      <c r="F308" s="35"/>
      <c r="G308" s="35">
        <v>1.008599</v>
      </c>
      <c r="H308" s="35">
        <v>1.0267820000000001</v>
      </c>
      <c r="I308" s="35">
        <v>0.841611</v>
      </c>
      <c r="J308" s="35">
        <v>0.83357400000000004</v>
      </c>
      <c r="K308" s="35">
        <v>0.79419899999999999</v>
      </c>
      <c r="L308" s="35">
        <v>0.89325500000000002</v>
      </c>
      <c r="M308" s="35">
        <v>0.90808299999999997</v>
      </c>
      <c r="N308" s="35">
        <v>0.97803300000000004</v>
      </c>
      <c r="O308" s="35">
        <v>1.0302720000000001</v>
      </c>
      <c r="P308" s="35">
        <v>1.015342</v>
      </c>
      <c r="Q308" s="35">
        <v>1.0431950000000001</v>
      </c>
      <c r="R308" s="35">
        <v>1.100166</v>
      </c>
      <c r="S308" s="35">
        <v>1.1461760000000001</v>
      </c>
      <c r="T308" s="35">
        <v>1.357901</v>
      </c>
      <c r="U308" s="35">
        <v>1.4296390000000001</v>
      </c>
      <c r="W308" s="30" t="s">
        <v>32</v>
      </c>
      <c r="X308" s="31" t="str">
        <f t="shared" si="13"/>
        <v/>
      </c>
      <c r="Y308" s="31" t="str">
        <f t="shared" si="12"/>
        <v/>
      </c>
      <c r="Z308" s="31" t="str">
        <f t="shared" si="12"/>
        <v/>
      </c>
      <c r="AA308" s="31" t="str">
        <f t="shared" si="12"/>
        <v/>
      </c>
      <c r="AB308" s="31" t="str">
        <f t="shared" si="12"/>
        <v/>
      </c>
      <c r="AC308" s="31">
        <f t="shared" si="12"/>
        <v>0.809558</v>
      </c>
      <c r="AD308" s="31">
        <f t="shared" si="12"/>
        <v>0.81937300000000013</v>
      </c>
      <c r="AE308" s="31">
        <f t="shared" si="12"/>
        <v>0.66411799999999999</v>
      </c>
      <c r="AF308" s="31">
        <f t="shared" si="12"/>
        <v>0.65778800000000004</v>
      </c>
      <c r="AG308" s="31">
        <f t="shared" si="12"/>
        <v>0.64077099999999998</v>
      </c>
      <c r="AH308" s="32">
        <f t="shared" si="12"/>
        <v>0.71207600000000004</v>
      </c>
      <c r="AI308" s="31">
        <f t="shared" si="12"/>
        <v>0.72131899999999993</v>
      </c>
      <c r="AJ308" s="31">
        <f t="shared" si="12"/>
        <v>0.79089900000000002</v>
      </c>
      <c r="AK308" s="31">
        <f t="shared" si="12"/>
        <v>0.84074300000000013</v>
      </c>
      <c r="AL308" s="31">
        <f t="shared" si="12"/>
        <v>0.83314899999999992</v>
      </c>
      <c r="AM308" s="32">
        <f t="shared" si="12"/>
        <v>0.860958</v>
      </c>
      <c r="AN308" s="31">
        <f t="shared" si="12"/>
        <v>0.91547899999999993</v>
      </c>
      <c r="AO308" s="32">
        <f t="shared" si="12"/>
        <v>1.0304500000000001</v>
      </c>
      <c r="AP308" s="31">
        <f t="shared" si="12"/>
        <v>1.2344090000000001</v>
      </c>
      <c r="AQ308" s="32">
        <f t="shared" si="12"/>
        <v>1.2987650000000002</v>
      </c>
      <c r="AR308" s="27" t="s">
        <v>67</v>
      </c>
    </row>
    <row r="309" spans="1:44">
      <c r="A309" s="30" t="s">
        <v>33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>
        <v>1.0141039999999999</v>
      </c>
      <c r="R309" s="35">
        <v>0.843584</v>
      </c>
      <c r="S309" s="35">
        <v>0.67163200000000001</v>
      </c>
      <c r="T309" s="35">
        <v>0.70927499999999999</v>
      </c>
      <c r="U309" s="35">
        <v>0.73819100000000004</v>
      </c>
      <c r="W309" s="30" t="s">
        <v>33</v>
      </c>
      <c r="X309" s="31" t="str">
        <f t="shared" si="13"/>
        <v/>
      </c>
      <c r="Y309" s="31" t="str">
        <f t="shared" si="12"/>
        <v/>
      </c>
      <c r="Z309" s="31" t="str">
        <f t="shared" si="12"/>
        <v/>
      </c>
      <c r="AA309" s="31" t="str">
        <f t="shared" si="12"/>
        <v/>
      </c>
      <c r="AB309" s="31" t="str">
        <f t="shared" si="12"/>
        <v/>
      </c>
      <c r="AC309" s="31" t="str">
        <f t="shared" si="12"/>
        <v/>
      </c>
      <c r="AD309" s="31" t="str">
        <f t="shared" si="12"/>
        <v/>
      </c>
      <c r="AE309" s="31" t="str">
        <f t="shared" si="12"/>
        <v/>
      </c>
      <c r="AF309" s="31" t="str">
        <f t="shared" si="12"/>
        <v/>
      </c>
      <c r="AG309" s="31" t="str">
        <f t="shared" si="12"/>
        <v/>
      </c>
      <c r="AH309" s="32" t="str">
        <f t="shared" si="12"/>
        <v/>
      </c>
      <c r="AI309" s="31" t="str">
        <f t="shared" si="12"/>
        <v/>
      </c>
      <c r="AJ309" s="31" t="str">
        <f t="shared" si="12"/>
        <v/>
      </c>
      <c r="AK309" s="31" t="str">
        <f t="shared" si="12"/>
        <v/>
      </c>
      <c r="AL309" s="31" t="str">
        <f t="shared" si="12"/>
        <v/>
      </c>
      <c r="AM309" s="32">
        <f t="shared" si="12"/>
        <v>0.38840199999999991</v>
      </c>
      <c r="AN309" s="31">
        <f t="shared" si="12"/>
        <v>0.33813300000000002</v>
      </c>
      <c r="AO309" s="32">
        <f t="shared" si="12"/>
        <v>0.25082999999999994</v>
      </c>
      <c r="AP309" s="31">
        <f t="shared" si="12"/>
        <v>0.25774200000000003</v>
      </c>
      <c r="AQ309" s="32">
        <f t="shared" si="12"/>
        <v>0.11420100000000011</v>
      </c>
      <c r="AR309" s="27" t="s">
        <v>67</v>
      </c>
    </row>
    <row r="310" spans="1:44">
      <c r="A310" s="30" t="s">
        <v>34</v>
      </c>
      <c r="B310" s="35"/>
      <c r="C310" s="35"/>
      <c r="D310" s="35"/>
      <c r="E310" s="35"/>
      <c r="F310" s="35"/>
      <c r="G310" s="35">
        <v>1.438456</v>
      </c>
      <c r="H310" s="35">
        <v>1.289785</v>
      </c>
      <c r="I310" s="35">
        <v>1.2684949999999999</v>
      </c>
      <c r="J310" s="35">
        <v>1.2440389999999999</v>
      </c>
      <c r="K310" s="35">
        <v>1.3878729999999999</v>
      </c>
      <c r="L310" s="35">
        <v>1.413087</v>
      </c>
      <c r="M310" s="35">
        <v>1.323169</v>
      </c>
      <c r="N310" s="35">
        <v>1.3279920000000001</v>
      </c>
      <c r="O310" s="35">
        <v>1.2606390000000001</v>
      </c>
      <c r="P310" s="35">
        <v>1.2303500000000001</v>
      </c>
      <c r="Q310" s="35">
        <v>0.96430899999999997</v>
      </c>
      <c r="R310" s="35">
        <v>0.891876</v>
      </c>
      <c r="S310" s="35">
        <v>0.57222200000000001</v>
      </c>
      <c r="T310" s="35">
        <v>0.365477</v>
      </c>
      <c r="U310" s="35">
        <v>0.35463600000000001</v>
      </c>
      <c r="W310" s="30" t="s">
        <v>34</v>
      </c>
      <c r="X310" s="31" t="str">
        <f t="shared" si="13"/>
        <v/>
      </c>
      <c r="Y310" s="31" t="str">
        <f t="shared" si="12"/>
        <v/>
      </c>
      <c r="Z310" s="31" t="str">
        <f t="shared" si="12"/>
        <v/>
      </c>
      <c r="AA310" s="31" t="str">
        <f t="shared" si="12"/>
        <v/>
      </c>
      <c r="AB310" s="31" t="str">
        <f t="shared" si="12"/>
        <v/>
      </c>
      <c r="AC310" s="31">
        <f t="shared" si="12"/>
        <v>0.19846600000000003</v>
      </c>
      <c r="AD310" s="31">
        <f t="shared" si="12"/>
        <v>0.18592099999999978</v>
      </c>
      <c r="AE310" s="31">
        <f t="shared" si="12"/>
        <v>0.21807500000000002</v>
      </c>
      <c r="AF310" s="31">
        <f t="shared" si="12"/>
        <v>0.32961299999999993</v>
      </c>
      <c r="AG310" s="31">
        <f t="shared" si="12"/>
        <v>0.46368999999999982</v>
      </c>
      <c r="AH310" s="32">
        <f t="shared" si="12"/>
        <v>0.52579200000000004</v>
      </c>
      <c r="AI310" s="31">
        <f t="shared" si="12"/>
        <v>0.4997990000000001</v>
      </c>
      <c r="AJ310" s="31">
        <f t="shared" si="12"/>
        <v>0.50735399999999997</v>
      </c>
      <c r="AK310" s="31">
        <f t="shared" si="12"/>
        <v>0.52354000000000012</v>
      </c>
      <c r="AL310" s="31">
        <f t="shared" si="12"/>
        <v>0.48078700000000008</v>
      </c>
      <c r="AM310" s="32">
        <f t="shared" si="12"/>
        <v>0.44632799999999995</v>
      </c>
      <c r="AN310" s="31">
        <f t="shared" si="12"/>
        <v>0.42440800000000001</v>
      </c>
      <c r="AO310" s="32">
        <f t="shared" si="12"/>
        <v>0.16468800000000006</v>
      </c>
      <c r="AP310" s="31">
        <f t="shared" si="12"/>
        <v>0.12072099999999999</v>
      </c>
      <c r="AQ310" s="32">
        <f t="shared" si="12"/>
        <v>0.148502</v>
      </c>
      <c r="AR310" s="27" t="s">
        <v>67</v>
      </c>
    </row>
    <row r="311" spans="1:44">
      <c r="A311" s="30" t="s">
        <v>35</v>
      </c>
      <c r="B311" s="35">
        <v>0.70709699999999998</v>
      </c>
      <c r="C311" s="35">
        <v>0.76638700000000004</v>
      </c>
      <c r="D311" s="35">
        <v>0.80870699999999995</v>
      </c>
      <c r="E311" s="35">
        <v>0.88138000000000005</v>
      </c>
      <c r="F311" s="35">
        <v>0.86581699999999995</v>
      </c>
      <c r="G311" s="35">
        <v>0.86128400000000005</v>
      </c>
      <c r="H311" s="35">
        <v>0.83754099999999998</v>
      </c>
      <c r="I311" s="35">
        <v>0.83024799999999999</v>
      </c>
      <c r="J311" s="35">
        <v>0.84945400000000004</v>
      </c>
      <c r="K311" s="35">
        <v>0.84189599999999998</v>
      </c>
      <c r="L311" s="35">
        <v>0.80875699999999995</v>
      </c>
      <c r="M311" s="35">
        <v>0.82781700000000003</v>
      </c>
      <c r="N311" s="35">
        <v>0.866031</v>
      </c>
      <c r="O311" s="35">
        <v>0.898451</v>
      </c>
      <c r="P311" s="35">
        <v>0.91048700000000005</v>
      </c>
      <c r="Q311" s="35">
        <v>0.89747299999999997</v>
      </c>
      <c r="R311" s="35">
        <v>0.84675900000000004</v>
      </c>
      <c r="S311" s="35">
        <v>0.88975700000000002</v>
      </c>
      <c r="T311" s="35">
        <v>0.91866999999999999</v>
      </c>
      <c r="U311" s="35">
        <v>0.99559500000000001</v>
      </c>
      <c r="W311" s="30" t="s">
        <v>35</v>
      </c>
      <c r="X311" s="31">
        <f t="shared" si="13"/>
        <v>0.64381199999999994</v>
      </c>
      <c r="Y311" s="31">
        <f t="shared" si="12"/>
        <v>0.69833699999999999</v>
      </c>
      <c r="Z311" s="31">
        <f t="shared" si="12"/>
        <v>0.738201</v>
      </c>
      <c r="AA311" s="31">
        <f t="shared" si="12"/>
        <v>0.79683400000000004</v>
      </c>
      <c r="AB311" s="31">
        <f t="shared" si="12"/>
        <v>0.77079399999999998</v>
      </c>
      <c r="AC311" s="31">
        <f t="shared" si="12"/>
        <v>0.75902700000000001</v>
      </c>
      <c r="AD311" s="31">
        <f t="shared" si="12"/>
        <v>0.72970199999999996</v>
      </c>
      <c r="AE311" s="31">
        <f t="shared" si="12"/>
        <v>0.71836999999999995</v>
      </c>
      <c r="AF311" s="31">
        <f t="shared" si="12"/>
        <v>0.72159000000000006</v>
      </c>
      <c r="AG311" s="31">
        <f t="shared" si="12"/>
        <v>0.70488799999999996</v>
      </c>
      <c r="AH311" s="32">
        <f t="shared" si="12"/>
        <v>0.6626669999999999</v>
      </c>
      <c r="AI311" s="31">
        <f t="shared" si="12"/>
        <v>0.65963300000000002</v>
      </c>
      <c r="AJ311" s="31">
        <f t="shared" si="12"/>
        <v>0.66697300000000004</v>
      </c>
      <c r="AK311" s="31">
        <f t="shared" si="12"/>
        <v>0.69594200000000006</v>
      </c>
      <c r="AL311" s="31">
        <f t="shared" si="12"/>
        <v>0.71304699999999999</v>
      </c>
      <c r="AM311" s="32">
        <f t="shared" si="12"/>
        <v>0.70652699999999991</v>
      </c>
      <c r="AN311" s="31">
        <f t="shared" si="12"/>
        <v>0.65556100000000006</v>
      </c>
      <c r="AO311" s="32">
        <f t="shared" si="12"/>
        <v>0.691639</v>
      </c>
      <c r="AP311" s="31">
        <f t="shared" si="12"/>
        <v>0.70700200000000002</v>
      </c>
      <c r="AQ311" s="32">
        <f t="shared" si="12"/>
        <v>0.75080000000000002</v>
      </c>
      <c r="AR311" s="27" t="s">
        <v>67</v>
      </c>
    </row>
    <row r="312" spans="1:44">
      <c r="A312" s="30" t="s">
        <v>36</v>
      </c>
      <c r="B312" s="35"/>
      <c r="C312" s="35">
        <v>2.4806680000000001</v>
      </c>
      <c r="D312" s="35">
        <v>2.7003499999999998</v>
      </c>
      <c r="E312" s="35">
        <v>2.963212</v>
      </c>
      <c r="F312" s="35">
        <v>3.032308</v>
      </c>
      <c r="G312" s="35">
        <v>3.0150160000000001</v>
      </c>
      <c r="H312" s="35">
        <v>3.0236339999999999</v>
      </c>
      <c r="I312" s="35">
        <v>2.9525519999999998</v>
      </c>
      <c r="J312" s="35">
        <v>2.9412210000000001</v>
      </c>
      <c r="K312" s="35">
        <v>2.9004249999999998</v>
      </c>
      <c r="L312" s="35">
        <v>2.8825759999999998</v>
      </c>
      <c r="M312" s="35">
        <v>2.840204</v>
      </c>
      <c r="N312" s="35">
        <v>2.958297</v>
      </c>
      <c r="O312" s="35">
        <v>3.1417950000000001</v>
      </c>
      <c r="P312" s="35">
        <v>3.2059250000000001</v>
      </c>
      <c r="Q312" s="35">
        <v>3.5126189999999999</v>
      </c>
      <c r="R312" s="35">
        <v>3.4788929999999998</v>
      </c>
      <c r="S312" s="35">
        <v>3.2834759999999998</v>
      </c>
      <c r="T312" s="35">
        <v>3.2329569999999999</v>
      </c>
      <c r="U312" s="35">
        <v>3.5520019999999999</v>
      </c>
      <c r="W312" s="30" t="s">
        <v>36</v>
      </c>
      <c r="X312" s="31" t="str">
        <f t="shared" si="13"/>
        <v/>
      </c>
      <c r="Y312" s="31">
        <f t="shared" si="12"/>
        <v>1.3188320000000002</v>
      </c>
      <c r="Z312" s="31">
        <f t="shared" si="12"/>
        <v>1.467212</v>
      </c>
      <c r="AA312" s="31">
        <f t="shared" si="12"/>
        <v>1.6914859999999998</v>
      </c>
      <c r="AB312" s="31">
        <f t="shared" si="12"/>
        <v>1.829018</v>
      </c>
      <c r="AC312" s="31">
        <f t="shared" si="12"/>
        <v>1.8136950000000001</v>
      </c>
      <c r="AD312" s="31">
        <f t="shared" si="12"/>
        <v>1.807226</v>
      </c>
      <c r="AE312" s="31">
        <f t="shared" si="12"/>
        <v>1.7239199999999999</v>
      </c>
      <c r="AF312" s="31">
        <f t="shared" si="12"/>
        <v>1.726664</v>
      </c>
      <c r="AG312" s="31">
        <f t="shared" si="12"/>
        <v>1.7022479999999998</v>
      </c>
      <c r="AH312" s="32">
        <f t="shared" si="12"/>
        <v>1.6895969999999996</v>
      </c>
      <c r="AI312" s="31">
        <f t="shared" si="12"/>
        <v>1.6598369999999998</v>
      </c>
      <c r="AJ312" s="31">
        <f t="shared" si="12"/>
        <v>1.7542089999999999</v>
      </c>
      <c r="AK312" s="31">
        <f t="shared" si="12"/>
        <v>1.932787</v>
      </c>
      <c r="AL312" s="31">
        <f t="shared" si="12"/>
        <v>2.0205090000000001</v>
      </c>
      <c r="AM312" s="32">
        <f t="shared" si="12"/>
        <v>2.4340169999999999</v>
      </c>
      <c r="AN312" s="31">
        <f t="shared" si="12"/>
        <v>2.4238679999999997</v>
      </c>
      <c r="AO312" s="32">
        <f t="shared" si="12"/>
        <v>2.2853659999999998</v>
      </c>
      <c r="AP312" s="31">
        <f t="shared" si="12"/>
        <v>2.2386109999999997</v>
      </c>
      <c r="AQ312" s="32">
        <f t="shared" si="12"/>
        <v>2.4510810000000003</v>
      </c>
      <c r="AR312" s="27" t="s">
        <v>67</v>
      </c>
    </row>
    <row r="313" spans="1:44">
      <c r="A313" s="30" t="s">
        <v>37</v>
      </c>
      <c r="B313" s="35"/>
      <c r="C313" s="35"/>
      <c r="D313" s="35"/>
      <c r="E313" s="35"/>
      <c r="F313" s="35"/>
      <c r="G313" s="35"/>
      <c r="H313" s="35"/>
      <c r="I313" s="35"/>
      <c r="J313" s="35"/>
      <c r="K313" s="35">
        <v>0.41392200000000001</v>
      </c>
      <c r="L313" s="35">
        <v>0.33978399999999997</v>
      </c>
      <c r="M313" s="35">
        <v>0.33596799999999999</v>
      </c>
      <c r="N313" s="35">
        <v>0.29692800000000003</v>
      </c>
      <c r="O313" s="35">
        <v>0.25370199999999998</v>
      </c>
      <c r="P313" s="35">
        <v>0.16550899999999999</v>
      </c>
      <c r="Q313" s="35">
        <v>0.126635</v>
      </c>
      <c r="R313" s="35">
        <v>9.7827999999999998E-2</v>
      </c>
      <c r="S313" s="35">
        <v>6.8764000000000006E-2</v>
      </c>
      <c r="T313" s="35">
        <v>6.2621999999999997E-2</v>
      </c>
      <c r="U313" s="35">
        <v>0.102315</v>
      </c>
      <c r="W313" s="30" t="s">
        <v>37</v>
      </c>
      <c r="X313" s="31" t="str">
        <f t="shared" si="13"/>
        <v/>
      </c>
      <c r="Y313" s="31" t="str">
        <f t="shared" si="12"/>
        <v/>
      </c>
      <c r="Z313" s="31" t="str">
        <f t="shared" si="12"/>
        <v/>
      </c>
      <c r="AA313" s="31" t="str">
        <f t="shared" si="12"/>
        <v/>
      </c>
      <c r="AB313" s="31" t="str">
        <f t="shared" si="12"/>
        <v/>
      </c>
      <c r="AC313" s="31" t="str">
        <f t="shared" si="12"/>
        <v/>
      </c>
      <c r="AD313" s="31" t="str">
        <f t="shared" si="12"/>
        <v/>
      </c>
      <c r="AE313" s="31" t="str">
        <f t="shared" si="12"/>
        <v/>
      </c>
      <c r="AF313" s="31" t="str">
        <f t="shared" si="12"/>
        <v/>
      </c>
      <c r="AG313" s="31">
        <f t="shared" ref="AG313:AQ328" si="14">IF(K313&lt;&gt;"",K313-K361-K409,"")</f>
        <v>0.41392200000000001</v>
      </c>
      <c r="AH313" s="32">
        <f t="shared" si="14"/>
        <v>0.33978399999999997</v>
      </c>
      <c r="AI313" s="31">
        <f t="shared" si="14"/>
        <v>0.33596799999999999</v>
      </c>
      <c r="AJ313" s="31">
        <f t="shared" si="14"/>
        <v>0.29692800000000003</v>
      </c>
      <c r="AK313" s="31">
        <f t="shared" si="14"/>
        <v>0.25370199999999998</v>
      </c>
      <c r="AL313" s="31">
        <f t="shared" si="14"/>
        <v>0.16550899999999999</v>
      </c>
      <c r="AM313" s="32">
        <f t="shared" si="14"/>
        <v>0.126635</v>
      </c>
      <c r="AN313" s="31">
        <f t="shared" si="14"/>
        <v>9.7827999999999998E-2</v>
      </c>
      <c r="AO313" s="32">
        <f t="shared" si="14"/>
        <v>6.8764000000000006E-2</v>
      </c>
      <c r="AP313" s="31">
        <f t="shared" si="14"/>
        <v>6.2621999999999997E-2</v>
      </c>
      <c r="AQ313" s="32">
        <f t="shared" si="14"/>
        <v>0.102315</v>
      </c>
      <c r="AR313" s="27" t="s">
        <v>67</v>
      </c>
    </row>
    <row r="314" spans="1:44">
      <c r="A314" s="30" t="s">
        <v>38</v>
      </c>
      <c r="B314" s="35"/>
      <c r="C314" s="35"/>
      <c r="D314" s="35"/>
      <c r="E314" s="35"/>
      <c r="F314" s="35"/>
      <c r="G314" s="35">
        <v>5.6494419999999996</v>
      </c>
      <c r="H314" s="35">
        <v>5.3469150000000001</v>
      </c>
      <c r="I314" s="35">
        <v>4.7625390000000003</v>
      </c>
      <c r="J314" s="35">
        <v>4.2444620000000004</v>
      </c>
      <c r="K314" s="35">
        <v>3.995009</v>
      </c>
      <c r="L314" s="35">
        <v>3.5138929999999999</v>
      </c>
      <c r="M314" s="35">
        <v>3.549105</v>
      </c>
      <c r="N314" s="35">
        <v>3.873005</v>
      </c>
      <c r="O314" s="35">
        <v>3.9825740000000001</v>
      </c>
      <c r="P314" s="35">
        <v>4.0425440000000004</v>
      </c>
      <c r="Q314" s="35">
        <v>4.0359629999999997</v>
      </c>
      <c r="R314" s="35">
        <v>4.132174</v>
      </c>
      <c r="S314" s="35">
        <v>4.3410849999999996</v>
      </c>
      <c r="T314" s="35">
        <v>5.2490040000000002</v>
      </c>
      <c r="U314" s="35">
        <v>6.7144550000000001</v>
      </c>
      <c r="W314" s="30" t="s">
        <v>38</v>
      </c>
      <c r="X314" s="31" t="str">
        <f t="shared" si="13"/>
        <v/>
      </c>
      <c r="Y314" s="31" t="str">
        <f t="shared" si="13"/>
        <v/>
      </c>
      <c r="Z314" s="31" t="str">
        <f t="shared" si="13"/>
        <v/>
      </c>
      <c r="AA314" s="31" t="str">
        <f t="shared" si="13"/>
        <v/>
      </c>
      <c r="AB314" s="31" t="str">
        <f t="shared" si="13"/>
        <v/>
      </c>
      <c r="AC314" s="31">
        <f t="shared" si="13"/>
        <v>3.7556729999999989</v>
      </c>
      <c r="AD314" s="31">
        <f t="shared" si="13"/>
        <v>3.6793910000000003</v>
      </c>
      <c r="AE314" s="31">
        <f t="shared" si="13"/>
        <v>3.1756150000000005</v>
      </c>
      <c r="AF314" s="31">
        <f t="shared" si="13"/>
        <v>2.7941980000000006</v>
      </c>
      <c r="AG314" s="31">
        <f t="shared" si="14"/>
        <v>2.539418</v>
      </c>
      <c r="AH314" s="32">
        <f t="shared" si="14"/>
        <v>2.121003</v>
      </c>
      <c r="AI314" s="31">
        <f t="shared" si="14"/>
        <v>2.1262949999999998</v>
      </c>
      <c r="AJ314" s="31">
        <f t="shared" si="14"/>
        <v>2.4171329999999998</v>
      </c>
      <c r="AK314" s="31">
        <f t="shared" si="14"/>
        <v>2.5222329999999999</v>
      </c>
      <c r="AL314" s="31">
        <f t="shared" si="14"/>
        <v>2.5806490000000002</v>
      </c>
      <c r="AM314" s="32">
        <f t="shared" si="14"/>
        <v>2.5958479999999997</v>
      </c>
      <c r="AN314" s="31">
        <f t="shared" si="14"/>
        <v>2.6564299999999998</v>
      </c>
      <c r="AO314" s="32">
        <f t="shared" si="14"/>
        <v>2.7461759999999997</v>
      </c>
      <c r="AP314" s="31">
        <f t="shared" si="14"/>
        <v>3.3709409999999997</v>
      </c>
      <c r="AQ314" s="32">
        <f t="shared" si="14"/>
        <v>4.4520299999999997</v>
      </c>
      <c r="AR314" s="27" t="s">
        <v>67</v>
      </c>
    </row>
    <row r="315" spans="1:44">
      <c r="A315" s="30" t="s">
        <v>39</v>
      </c>
      <c r="B315" s="35"/>
      <c r="C315" s="35"/>
      <c r="D315" s="35"/>
      <c r="E315" s="35"/>
      <c r="F315" s="35"/>
      <c r="G315" s="35">
        <v>1.1002590000000001</v>
      </c>
      <c r="H315" s="35">
        <v>1.304675</v>
      </c>
      <c r="I315" s="35">
        <v>1.854136</v>
      </c>
      <c r="J315" s="35">
        <v>1.8764700000000001</v>
      </c>
      <c r="K315" s="35">
        <v>2.0741260000000001</v>
      </c>
      <c r="L315" s="35">
        <v>2.0177870000000002</v>
      </c>
      <c r="M315" s="35">
        <v>1.92794</v>
      </c>
      <c r="N315" s="35">
        <v>1.9349499999999999</v>
      </c>
      <c r="O315" s="35">
        <v>1.872603</v>
      </c>
      <c r="P315" s="35">
        <v>1.8004039999999999</v>
      </c>
      <c r="Q315" s="35">
        <v>1.8802000000000001</v>
      </c>
      <c r="R315" s="35">
        <v>1.8308230000000001</v>
      </c>
      <c r="S315" s="35">
        <v>1.805736</v>
      </c>
      <c r="T315" s="35">
        <v>1.911707</v>
      </c>
      <c r="U315" s="35">
        <v>1.9463079999999999</v>
      </c>
      <c r="W315" s="30" t="s">
        <v>39</v>
      </c>
      <c r="X315" s="31" t="str">
        <f t="shared" si="13"/>
        <v/>
      </c>
      <c r="Y315" s="31" t="str">
        <f t="shared" si="13"/>
        <v/>
      </c>
      <c r="Z315" s="31" t="str">
        <f t="shared" si="13"/>
        <v/>
      </c>
      <c r="AA315" s="31" t="str">
        <f t="shared" si="13"/>
        <v/>
      </c>
      <c r="AB315" s="31" t="str">
        <f t="shared" si="13"/>
        <v/>
      </c>
      <c r="AC315" s="31">
        <f t="shared" si="13"/>
        <v>0.71181700000000014</v>
      </c>
      <c r="AD315" s="31">
        <f t="shared" si="13"/>
        <v>0.80737300000000012</v>
      </c>
      <c r="AE315" s="31">
        <f t="shared" si="13"/>
        <v>0.9533609999999999</v>
      </c>
      <c r="AF315" s="31">
        <f t="shared" si="13"/>
        <v>0.94411000000000012</v>
      </c>
      <c r="AG315" s="31">
        <f t="shared" si="14"/>
        <v>1.1694400000000003</v>
      </c>
      <c r="AH315" s="32">
        <f t="shared" si="14"/>
        <v>1.1612990000000001</v>
      </c>
      <c r="AI315" s="31">
        <f t="shared" si="14"/>
        <v>1.155259</v>
      </c>
      <c r="AJ315" s="31">
        <f t="shared" si="14"/>
        <v>1.1534409999999999</v>
      </c>
      <c r="AK315" s="31">
        <f t="shared" si="14"/>
        <v>1.0410999999999999</v>
      </c>
      <c r="AL315" s="31">
        <f t="shared" si="14"/>
        <v>1.0289929999999998</v>
      </c>
      <c r="AM315" s="32">
        <f t="shared" si="14"/>
        <v>1.0942940000000001</v>
      </c>
      <c r="AN315" s="31">
        <f t="shared" si="14"/>
        <v>1.05646</v>
      </c>
      <c r="AO315" s="32">
        <f t="shared" si="14"/>
        <v>1.0240530000000001</v>
      </c>
      <c r="AP315" s="31">
        <f t="shared" si="14"/>
        <v>1.0423580000000001</v>
      </c>
      <c r="AQ315" s="32">
        <f t="shared" si="14"/>
        <v>1.0386500000000001</v>
      </c>
      <c r="AR315" s="27" t="s">
        <v>67</v>
      </c>
    </row>
    <row r="316" spans="1:44">
      <c r="A316" s="30" t="s">
        <v>40</v>
      </c>
      <c r="B316" s="35">
        <v>2.6271589999999998</v>
      </c>
      <c r="C316" s="35">
        <v>2.7065839999999999</v>
      </c>
      <c r="D316" s="35">
        <v>2.907845</v>
      </c>
      <c r="E316" s="35">
        <v>3.2156509999999998</v>
      </c>
      <c r="F316" s="35">
        <v>3.081153</v>
      </c>
      <c r="G316" s="35">
        <v>2.8679489999999999</v>
      </c>
      <c r="H316" s="35">
        <v>2.9204569999999999</v>
      </c>
      <c r="I316" s="35">
        <v>2.7691210000000002</v>
      </c>
      <c r="J316" s="35">
        <v>2.6777470000000001</v>
      </c>
      <c r="K316" s="35">
        <v>2.5586180000000001</v>
      </c>
      <c r="L316" s="35">
        <v>2.4865140000000001</v>
      </c>
      <c r="M316" s="35">
        <v>2.4152580000000001</v>
      </c>
      <c r="N316" s="35">
        <v>2.5064489999999999</v>
      </c>
      <c r="O316" s="35">
        <v>2.5049579999999998</v>
      </c>
      <c r="P316" s="35">
        <v>2.4865719999999998</v>
      </c>
      <c r="Q316" s="35">
        <v>2.694445</v>
      </c>
      <c r="R316" s="35">
        <v>2.732173</v>
      </c>
      <c r="S316" s="35">
        <v>2.744672</v>
      </c>
      <c r="T316" s="35">
        <v>2.9417399999999998</v>
      </c>
      <c r="U316" s="35">
        <v>3.4659779999999998</v>
      </c>
      <c r="W316" s="30" t="s">
        <v>40</v>
      </c>
      <c r="X316" s="31">
        <f t="shared" si="13"/>
        <v>1.7052429999999996</v>
      </c>
      <c r="Y316" s="31">
        <f t="shared" si="13"/>
        <v>1.6898390000000001</v>
      </c>
      <c r="Z316" s="31">
        <f t="shared" si="13"/>
        <v>1.747158</v>
      </c>
      <c r="AA316" s="31">
        <f t="shared" si="13"/>
        <v>2.0065219999999995</v>
      </c>
      <c r="AB316" s="31">
        <f t="shared" si="13"/>
        <v>1.902058</v>
      </c>
      <c r="AC316" s="31">
        <f t="shared" si="13"/>
        <v>1.7550119999999998</v>
      </c>
      <c r="AD316" s="31">
        <f t="shared" si="13"/>
        <v>1.7359529999999999</v>
      </c>
      <c r="AE316" s="31">
        <f t="shared" si="13"/>
        <v>1.6429740000000002</v>
      </c>
      <c r="AF316" s="31">
        <f t="shared" si="13"/>
        <v>1.5740050000000001</v>
      </c>
      <c r="AG316" s="31">
        <f t="shared" si="14"/>
        <v>1.483482</v>
      </c>
      <c r="AH316" s="32">
        <f t="shared" si="14"/>
        <v>1.442555</v>
      </c>
      <c r="AI316" s="31">
        <f t="shared" si="14"/>
        <v>1.4360790000000003</v>
      </c>
      <c r="AJ316" s="31">
        <f t="shared" si="14"/>
        <v>1.478793</v>
      </c>
      <c r="AK316" s="31">
        <f t="shared" si="14"/>
        <v>1.3904749999999997</v>
      </c>
      <c r="AL316" s="31">
        <f t="shared" si="14"/>
        <v>1.3706169999999998</v>
      </c>
      <c r="AM316" s="32">
        <f t="shared" si="14"/>
        <v>1.484016</v>
      </c>
      <c r="AN316" s="31">
        <f t="shared" si="14"/>
        <v>1.4814869999999998</v>
      </c>
      <c r="AO316" s="32">
        <f t="shared" si="14"/>
        <v>1.4931839999999998</v>
      </c>
      <c r="AP316" s="31">
        <f t="shared" si="14"/>
        <v>1.5231519999999998</v>
      </c>
      <c r="AQ316" s="32">
        <f t="shared" si="14"/>
        <v>1.8565770000000001</v>
      </c>
      <c r="AR316" s="27" t="s">
        <v>67</v>
      </c>
    </row>
    <row r="317" spans="1:44">
      <c r="A317" s="30" t="s">
        <v>41</v>
      </c>
      <c r="B317" s="35">
        <v>2.8434050000000002</v>
      </c>
      <c r="C317" s="35">
        <v>2.875391</v>
      </c>
      <c r="D317" s="35">
        <v>2.9269449999999999</v>
      </c>
      <c r="E317" s="35">
        <v>3.1627350000000001</v>
      </c>
      <c r="F317" s="35">
        <v>3.25441</v>
      </c>
      <c r="G317" s="35">
        <v>3.2907090000000001</v>
      </c>
      <c r="H317" s="35">
        <v>3.3385319999999998</v>
      </c>
      <c r="I317" s="35">
        <v>3.3560829999999999</v>
      </c>
      <c r="J317" s="35">
        <v>3.3185220000000002</v>
      </c>
      <c r="K317" s="35">
        <v>3.2907280000000001</v>
      </c>
      <c r="L317" s="35">
        <v>3.268554</v>
      </c>
      <c r="M317" s="35">
        <v>3.221892</v>
      </c>
      <c r="N317" s="35">
        <v>3.381891</v>
      </c>
      <c r="O317" s="35">
        <v>3.4101870000000001</v>
      </c>
      <c r="P317" s="35">
        <v>3.5078939999999998</v>
      </c>
      <c r="Q317" s="35">
        <v>3.5273479999999999</v>
      </c>
      <c r="R317" s="35">
        <v>4.1554279999999997</v>
      </c>
      <c r="S317" s="35">
        <v>4.1232239999999996</v>
      </c>
      <c r="T317" s="35">
        <v>4.1942760000000003</v>
      </c>
      <c r="U317" s="35">
        <v>4.54514</v>
      </c>
      <c r="W317" s="30" t="s">
        <v>41</v>
      </c>
      <c r="X317" s="31">
        <f t="shared" ref="X317:AM332" si="15">IF(B317&lt;&gt;"",B317-B365-B413,"")</f>
        <v>1.5180940000000001</v>
      </c>
      <c r="Y317" s="31">
        <f t="shared" si="15"/>
        <v>1.5606170000000001</v>
      </c>
      <c r="Z317" s="31">
        <f t="shared" si="15"/>
        <v>1.616625</v>
      </c>
      <c r="AA317" s="31">
        <f t="shared" si="15"/>
        <v>1.7310829999999999</v>
      </c>
      <c r="AB317" s="31">
        <f t="shared" si="15"/>
        <v>1.825412</v>
      </c>
      <c r="AC317" s="31">
        <f t="shared" si="15"/>
        <v>1.8769879999999999</v>
      </c>
      <c r="AD317" s="31">
        <f t="shared" si="15"/>
        <v>1.9089309999999997</v>
      </c>
      <c r="AE317" s="31">
        <f t="shared" si="15"/>
        <v>1.9374619999999998</v>
      </c>
      <c r="AF317" s="31">
        <f t="shared" si="15"/>
        <v>1.9505240000000001</v>
      </c>
      <c r="AG317" s="31">
        <f t="shared" si="14"/>
        <v>1.9619110000000002</v>
      </c>
      <c r="AH317" s="32">
        <f t="shared" si="14"/>
        <v>1.9544830000000002</v>
      </c>
      <c r="AI317" s="31">
        <f t="shared" si="14"/>
        <v>1.9151990000000003</v>
      </c>
      <c r="AJ317" s="31">
        <f t="shared" si="14"/>
        <v>1.9505620000000001</v>
      </c>
      <c r="AK317" s="31">
        <f t="shared" si="14"/>
        <v>1.9056310000000001</v>
      </c>
      <c r="AL317" s="31">
        <f t="shared" si="14"/>
        <v>1.9078179999999998</v>
      </c>
      <c r="AM317" s="32">
        <f t="shared" si="14"/>
        <v>1.9001129999999997</v>
      </c>
      <c r="AN317" s="31">
        <f t="shared" si="14"/>
        <v>2.5166629999999999</v>
      </c>
      <c r="AO317" s="32">
        <f t="shared" si="14"/>
        <v>2.4776899999999995</v>
      </c>
      <c r="AP317" s="31">
        <f t="shared" si="14"/>
        <v>2.5301720000000003</v>
      </c>
      <c r="AQ317" s="32">
        <f t="shared" si="14"/>
        <v>2.7706150000000003</v>
      </c>
      <c r="AR317" s="27" t="s">
        <v>67</v>
      </c>
    </row>
    <row r="318" spans="1:44">
      <c r="A318" s="30" t="s">
        <v>42</v>
      </c>
      <c r="B318" s="35">
        <v>1.079059</v>
      </c>
      <c r="C318" s="35">
        <v>1.026108</v>
      </c>
      <c r="D318" s="35">
        <v>1.0592269999999999</v>
      </c>
      <c r="E318" s="35">
        <v>1.117796</v>
      </c>
      <c r="F318" s="35">
        <v>1.105151</v>
      </c>
      <c r="G318" s="35">
        <v>1.0400720000000001</v>
      </c>
      <c r="H318" s="35">
        <v>1.026124</v>
      </c>
      <c r="I318" s="35">
        <v>0.98716000000000004</v>
      </c>
      <c r="J318" s="35">
        <v>0.92389200000000005</v>
      </c>
      <c r="K318" s="35">
        <v>0.977383</v>
      </c>
      <c r="L318" s="35">
        <v>0.95075200000000004</v>
      </c>
      <c r="M318" s="35">
        <v>0.98995100000000003</v>
      </c>
      <c r="N318" s="35">
        <v>1.1918390000000001</v>
      </c>
      <c r="O318" s="35">
        <v>1.1708510000000001</v>
      </c>
      <c r="P318" s="35">
        <v>1.1553469999999999</v>
      </c>
      <c r="Q318" s="35">
        <v>1.1728050000000001</v>
      </c>
      <c r="R318" s="35">
        <v>1.594881</v>
      </c>
      <c r="S318" s="35">
        <v>1.67083</v>
      </c>
      <c r="T318" s="35">
        <v>1.7364250000000001</v>
      </c>
      <c r="U318" s="35">
        <v>1.9482759999999999</v>
      </c>
      <c r="W318" s="30" t="s">
        <v>42</v>
      </c>
      <c r="X318" s="31">
        <f t="shared" si="15"/>
        <v>0.47650899999999996</v>
      </c>
      <c r="Y318" s="31">
        <f t="shared" si="15"/>
        <v>0.44724099999999994</v>
      </c>
      <c r="Z318" s="31">
        <f t="shared" si="15"/>
        <v>0.46991300000000003</v>
      </c>
      <c r="AA318" s="31">
        <f t="shared" si="15"/>
        <v>0.53931499999999999</v>
      </c>
      <c r="AB318" s="31">
        <f t="shared" si="15"/>
        <v>0.53992799999999996</v>
      </c>
      <c r="AC318" s="31">
        <f t="shared" si="15"/>
        <v>0.51977300000000004</v>
      </c>
      <c r="AD318" s="31">
        <f t="shared" si="15"/>
        <v>0.48985000000000006</v>
      </c>
      <c r="AE318" s="31">
        <f t="shared" si="15"/>
        <v>0.482186</v>
      </c>
      <c r="AF318" s="31">
        <f t="shared" si="15"/>
        <v>0.42634800000000006</v>
      </c>
      <c r="AG318" s="31">
        <f t="shared" si="14"/>
        <v>0.42294700000000007</v>
      </c>
      <c r="AH318" s="32">
        <f t="shared" si="14"/>
        <v>0.40275099999999997</v>
      </c>
      <c r="AI318" s="31">
        <f t="shared" si="14"/>
        <v>0.38201300000000005</v>
      </c>
      <c r="AJ318" s="31">
        <f t="shared" si="14"/>
        <v>0.45482500000000015</v>
      </c>
      <c r="AK318" s="31">
        <f t="shared" si="14"/>
        <v>0.42093800000000009</v>
      </c>
      <c r="AL318" s="31">
        <f t="shared" si="14"/>
        <v>0.39316499999999988</v>
      </c>
      <c r="AM318" s="32">
        <f t="shared" si="14"/>
        <v>0.40840100000000007</v>
      </c>
      <c r="AN318" s="31">
        <f t="shared" si="14"/>
        <v>0.40541899999999986</v>
      </c>
      <c r="AO318" s="32">
        <f t="shared" si="14"/>
        <v>0.4043509999999999</v>
      </c>
      <c r="AP318" s="31">
        <f t="shared" si="14"/>
        <v>0.44330700000000012</v>
      </c>
      <c r="AQ318" s="32">
        <f t="shared" si="14"/>
        <v>0.49825499999999989</v>
      </c>
      <c r="AR318" s="27" t="s">
        <v>67</v>
      </c>
    </row>
    <row r="319" spans="1:44">
      <c r="A319" s="30" t="s">
        <v>43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>
        <v>0.87151400000000001</v>
      </c>
      <c r="M319" s="35">
        <v>0.964472</v>
      </c>
      <c r="N319" s="35">
        <v>1.3501030000000001</v>
      </c>
      <c r="O319" s="35">
        <v>1.6852940000000001</v>
      </c>
      <c r="P319" s="35">
        <v>1.607701</v>
      </c>
      <c r="Q319" s="35">
        <v>1.5275540000000001</v>
      </c>
      <c r="R319" s="35">
        <v>1.6077790000000001</v>
      </c>
      <c r="S319" s="35">
        <v>1.8322020000000001</v>
      </c>
      <c r="T319" s="35">
        <v>2.217174</v>
      </c>
      <c r="U319" s="35">
        <v>2.7529119999999998</v>
      </c>
      <c r="W319" s="30" t="s">
        <v>43</v>
      </c>
      <c r="X319" s="31" t="str">
        <f t="shared" si="15"/>
        <v/>
      </c>
      <c r="Y319" s="31" t="str">
        <f t="shared" si="15"/>
        <v/>
      </c>
      <c r="Z319" s="31" t="str">
        <f t="shared" si="15"/>
        <v/>
      </c>
      <c r="AA319" s="31" t="str">
        <f t="shared" si="15"/>
        <v/>
      </c>
      <c r="AB319" s="31" t="str">
        <f t="shared" si="15"/>
        <v/>
      </c>
      <c r="AC319" s="31" t="str">
        <f t="shared" si="15"/>
        <v/>
      </c>
      <c r="AD319" s="31" t="str">
        <f t="shared" si="15"/>
        <v/>
      </c>
      <c r="AE319" s="31" t="str">
        <f t="shared" si="15"/>
        <v/>
      </c>
      <c r="AF319" s="31" t="str">
        <f t="shared" si="15"/>
        <v/>
      </c>
      <c r="AG319" s="31" t="str">
        <f t="shared" si="14"/>
        <v/>
      </c>
      <c r="AH319" s="32">
        <f t="shared" si="14"/>
        <v>0.84817299999999995</v>
      </c>
      <c r="AI319" s="31">
        <f t="shared" si="14"/>
        <v>0.94117200000000001</v>
      </c>
      <c r="AJ319" s="31">
        <f t="shared" si="14"/>
        <v>1.0025920000000001</v>
      </c>
      <c r="AK319" s="31">
        <f t="shared" si="14"/>
        <v>1.174498</v>
      </c>
      <c r="AL319" s="31">
        <f t="shared" si="14"/>
        <v>0.93722100000000008</v>
      </c>
      <c r="AM319" s="32">
        <f t="shared" si="14"/>
        <v>0.93871100000000007</v>
      </c>
      <c r="AN319" s="31">
        <f t="shared" si="14"/>
        <v>1.0517310000000002</v>
      </c>
      <c r="AO319" s="32">
        <f t="shared" si="14"/>
        <v>1.2716520000000002</v>
      </c>
      <c r="AP319" s="31">
        <f t="shared" si="14"/>
        <v>1.5797999999999999</v>
      </c>
      <c r="AQ319" s="32">
        <f t="shared" si="14"/>
        <v>2.0960269999999999</v>
      </c>
      <c r="AR319" s="27" t="s">
        <v>67</v>
      </c>
    </row>
    <row r="320" spans="1:44">
      <c r="A320" s="30" t="s">
        <v>44</v>
      </c>
      <c r="B320" s="35"/>
      <c r="C320" s="35"/>
      <c r="D320" s="35"/>
      <c r="E320" s="35"/>
      <c r="F320" s="35"/>
      <c r="G320" s="35"/>
      <c r="H320" s="35"/>
      <c r="I320" s="35">
        <v>0.31165700000000002</v>
      </c>
      <c r="J320" s="35">
        <v>0.30301400000000001</v>
      </c>
      <c r="K320" s="35">
        <v>0.26939000000000002</v>
      </c>
      <c r="L320" s="35">
        <v>0.25376100000000001</v>
      </c>
      <c r="M320" s="35">
        <v>0.25224200000000002</v>
      </c>
      <c r="N320" s="35">
        <v>0.241977</v>
      </c>
      <c r="O320" s="35">
        <v>0.204461</v>
      </c>
      <c r="P320" s="35">
        <v>0.18588499999999999</v>
      </c>
      <c r="Q320" s="35">
        <v>0.17824400000000001</v>
      </c>
      <c r="R320" s="35">
        <v>0.19297800000000001</v>
      </c>
      <c r="S320" s="35">
        <v>0.196274</v>
      </c>
      <c r="T320" s="35">
        <v>0.246254</v>
      </c>
      <c r="U320" s="35">
        <v>0.31889299999999998</v>
      </c>
      <c r="W320" s="30" t="s">
        <v>44</v>
      </c>
      <c r="X320" s="31" t="str">
        <f t="shared" si="15"/>
        <v/>
      </c>
      <c r="Y320" s="31" t="str">
        <f t="shared" si="15"/>
        <v/>
      </c>
      <c r="Z320" s="31" t="str">
        <f t="shared" si="15"/>
        <v/>
      </c>
      <c r="AA320" s="31" t="str">
        <f t="shared" si="15"/>
        <v/>
      </c>
      <c r="AB320" s="31" t="str">
        <f t="shared" si="15"/>
        <v/>
      </c>
      <c r="AC320" s="31" t="str">
        <f t="shared" si="15"/>
        <v/>
      </c>
      <c r="AD320" s="31" t="str">
        <f t="shared" si="15"/>
        <v/>
      </c>
      <c r="AE320" s="31">
        <f t="shared" si="15"/>
        <v>0.22939600000000002</v>
      </c>
      <c r="AF320" s="31">
        <f t="shared" si="15"/>
        <v>0.224937</v>
      </c>
      <c r="AG320" s="31">
        <f t="shared" si="14"/>
        <v>0.19966900000000001</v>
      </c>
      <c r="AH320" s="32">
        <f t="shared" si="14"/>
        <v>0.18083399999999999</v>
      </c>
      <c r="AI320" s="31">
        <f t="shared" si="14"/>
        <v>0.19582200000000002</v>
      </c>
      <c r="AJ320" s="31">
        <f t="shared" si="14"/>
        <v>0.188861</v>
      </c>
      <c r="AK320" s="31">
        <f t="shared" si="14"/>
        <v>0.172013</v>
      </c>
      <c r="AL320" s="31">
        <f t="shared" si="14"/>
        <v>0.16054499999999999</v>
      </c>
      <c r="AM320" s="32">
        <f t="shared" si="14"/>
        <v>0.153196</v>
      </c>
      <c r="AN320" s="31">
        <f t="shared" si="14"/>
        <v>0.16873000000000002</v>
      </c>
      <c r="AO320" s="32">
        <f t="shared" si="14"/>
        <v>0.174846</v>
      </c>
      <c r="AP320" s="31">
        <f t="shared" si="14"/>
        <v>0.220552</v>
      </c>
      <c r="AQ320" s="32">
        <f t="shared" si="14"/>
        <v>0.28365799999999997</v>
      </c>
      <c r="AR320" s="27" t="s">
        <v>67</v>
      </c>
    </row>
    <row r="321" spans="1:44">
      <c r="A321" s="30" t="s">
        <v>45</v>
      </c>
      <c r="B321" s="35"/>
      <c r="C321" s="35"/>
      <c r="D321" s="35"/>
      <c r="E321" s="35"/>
      <c r="F321" s="35"/>
      <c r="G321" s="35"/>
      <c r="H321" s="35">
        <v>0.55896500000000005</v>
      </c>
      <c r="I321" s="35">
        <v>0.67776400000000003</v>
      </c>
      <c r="J321" s="35">
        <v>0.57862499999999994</v>
      </c>
      <c r="K321" s="35">
        <v>0</v>
      </c>
      <c r="L321" s="35">
        <v>0.69872100000000004</v>
      </c>
      <c r="M321" s="35">
        <v>0.64655899999999999</v>
      </c>
      <c r="N321" s="35">
        <v>0.64763499999999996</v>
      </c>
      <c r="O321" s="35">
        <v>0.59359600000000001</v>
      </c>
      <c r="P321" s="35">
        <v>0.434805</v>
      </c>
      <c r="Q321" s="35">
        <v>0.27017099999999999</v>
      </c>
      <c r="R321" s="35">
        <v>0.232431</v>
      </c>
      <c r="S321" s="35">
        <v>0.204765</v>
      </c>
      <c r="T321" s="35">
        <v>0.25930300000000001</v>
      </c>
      <c r="U321" s="35">
        <v>0.489512</v>
      </c>
      <c r="W321" s="30" t="s">
        <v>45</v>
      </c>
      <c r="X321" s="31" t="str">
        <f t="shared" si="15"/>
        <v/>
      </c>
      <c r="Y321" s="31" t="str">
        <f t="shared" si="15"/>
        <v/>
      </c>
      <c r="Z321" s="31" t="str">
        <f t="shared" si="15"/>
        <v/>
      </c>
      <c r="AA321" s="31" t="str">
        <f t="shared" si="15"/>
        <v/>
      </c>
      <c r="AB321" s="31" t="str">
        <f t="shared" si="15"/>
        <v/>
      </c>
      <c r="AC321" s="31" t="str">
        <f t="shared" si="15"/>
        <v/>
      </c>
      <c r="AD321" s="31">
        <f t="shared" si="15"/>
        <v>0.46226100000000003</v>
      </c>
      <c r="AE321" s="31">
        <f t="shared" si="15"/>
        <v>0.558917</v>
      </c>
      <c r="AF321" s="31">
        <f t="shared" si="15"/>
        <v>0.43608299999999994</v>
      </c>
      <c r="AG321" s="31">
        <f t="shared" si="14"/>
        <v>0</v>
      </c>
      <c r="AH321" s="32">
        <f t="shared" si="14"/>
        <v>0.43803000000000003</v>
      </c>
      <c r="AI321" s="31">
        <f t="shared" si="14"/>
        <v>0.39971899999999999</v>
      </c>
      <c r="AJ321" s="31">
        <f t="shared" si="14"/>
        <v>0.42112699999999997</v>
      </c>
      <c r="AK321" s="31">
        <f t="shared" si="14"/>
        <v>0.38512799999999997</v>
      </c>
      <c r="AL321" s="31">
        <f t="shared" si="14"/>
        <v>0.27522399999999997</v>
      </c>
      <c r="AM321" s="32">
        <f t="shared" si="14"/>
        <v>0.171129</v>
      </c>
      <c r="AN321" s="31">
        <f t="shared" si="14"/>
        <v>0.14460600000000001</v>
      </c>
      <c r="AO321" s="32">
        <f t="shared" si="14"/>
        <v>0.12712200000000001</v>
      </c>
      <c r="AP321" s="31">
        <f t="shared" si="14"/>
        <v>0.15035799999999999</v>
      </c>
      <c r="AQ321" s="32">
        <f t="shared" si="14"/>
        <v>0.33379900000000001</v>
      </c>
      <c r="AR321" s="27" t="s">
        <v>67</v>
      </c>
    </row>
    <row r="322" spans="1:44">
      <c r="A322" s="30" t="s">
        <v>46</v>
      </c>
      <c r="B322" s="35">
        <v>1.300071</v>
      </c>
      <c r="C322" s="35">
        <v>1.290621</v>
      </c>
      <c r="D322" s="35">
        <v>1.3819790000000001</v>
      </c>
      <c r="E322" s="35">
        <v>1.389996</v>
      </c>
      <c r="F322" s="35">
        <v>1.415252</v>
      </c>
      <c r="G322" s="35">
        <v>1.3142689999999999</v>
      </c>
      <c r="H322" s="35">
        <v>1.3564940000000001</v>
      </c>
      <c r="I322" s="35">
        <v>1.3780779999999999</v>
      </c>
      <c r="J322" s="35">
        <v>1.428571</v>
      </c>
      <c r="K322" s="35">
        <v>1.005692</v>
      </c>
      <c r="L322" s="35">
        <v>0.98633700000000002</v>
      </c>
      <c r="M322" s="35">
        <v>0.68464400000000003</v>
      </c>
      <c r="N322" s="35">
        <v>0.664547</v>
      </c>
      <c r="O322" s="35">
        <v>0.64244000000000001</v>
      </c>
      <c r="P322" s="35">
        <v>0.65708999999999995</v>
      </c>
      <c r="Q322" s="35">
        <v>0.60430899999999999</v>
      </c>
      <c r="R322" s="35">
        <v>0.60225700000000004</v>
      </c>
      <c r="S322" s="35">
        <v>0.56750800000000001</v>
      </c>
      <c r="T322" s="35">
        <v>0.59406899999999996</v>
      </c>
      <c r="U322" s="35">
        <v>0.83378399999999997</v>
      </c>
      <c r="W322" s="30" t="s">
        <v>46</v>
      </c>
      <c r="X322" s="31">
        <f t="shared" si="15"/>
        <v>0.57345199999999985</v>
      </c>
      <c r="Y322" s="31">
        <f t="shared" si="15"/>
        <v>0.54870600000000014</v>
      </c>
      <c r="Z322" s="31">
        <f t="shared" si="15"/>
        <v>0.59131800000000001</v>
      </c>
      <c r="AA322" s="31">
        <f t="shared" si="15"/>
        <v>0.62795599999999985</v>
      </c>
      <c r="AB322" s="31">
        <f t="shared" si="15"/>
        <v>0.62758700000000012</v>
      </c>
      <c r="AC322" s="31">
        <f t="shared" si="15"/>
        <v>0.56616999999999984</v>
      </c>
      <c r="AD322" s="31">
        <f t="shared" si="15"/>
        <v>0.59778600000000015</v>
      </c>
      <c r="AE322" s="31">
        <f t="shared" si="15"/>
        <v>0.63553999999999999</v>
      </c>
      <c r="AF322" s="31">
        <f t="shared" si="15"/>
        <v>0.56877600000000017</v>
      </c>
      <c r="AG322" s="31">
        <f t="shared" si="14"/>
        <v>0.33187800000000001</v>
      </c>
      <c r="AH322" s="32">
        <f t="shared" si="14"/>
        <v>0.36362699999999998</v>
      </c>
      <c r="AI322" s="31">
        <f t="shared" si="14"/>
        <v>0.66426499999999999</v>
      </c>
      <c r="AJ322" s="31">
        <f t="shared" si="14"/>
        <v>0.644957</v>
      </c>
      <c r="AK322" s="31">
        <f t="shared" si="14"/>
        <v>0.62347300000000005</v>
      </c>
      <c r="AL322" s="31">
        <f t="shared" si="14"/>
        <v>0.63887899999999997</v>
      </c>
      <c r="AM322" s="32">
        <f t="shared" si="14"/>
        <v>0.58713700000000002</v>
      </c>
      <c r="AN322" s="31">
        <f t="shared" si="14"/>
        <v>0.58663200000000004</v>
      </c>
      <c r="AO322" s="32">
        <f t="shared" si="14"/>
        <v>0.55177100000000001</v>
      </c>
      <c r="AP322" s="31">
        <f t="shared" si="14"/>
        <v>0.57783999999999991</v>
      </c>
      <c r="AQ322" s="32">
        <f t="shared" si="14"/>
        <v>0.81586599999999998</v>
      </c>
      <c r="AR322" s="27" t="s">
        <v>67</v>
      </c>
    </row>
    <row r="323" spans="1:44">
      <c r="A323" s="30" t="s">
        <v>47</v>
      </c>
      <c r="B323" s="35"/>
      <c r="C323" s="35"/>
      <c r="D323" s="35"/>
      <c r="E323" s="35"/>
      <c r="F323" s="35"/>
      <c r="G323" s="35"/>
      <c r="H323" s="35"/>
      <c r="I323" s="35"/>
      <c r="J323" s="35"/>
      <c r="K323" s="35">
        <v>1.4682770000000001</v>
      </c>
      <c r="L323" s="35">
        <v>1.3368990000000001</v>
      </c>
      <c r="M323" s="35">
        <v>1.188904</v>
      </c>
      <c r="N323" s="35">
        <v>1.144852</v>
      </c>
      <c r="O323" s="35">
        <v>1.1108199999999999</v>
      </c>
      <c r="P323" s="35">
        <v>1.013431</v>
      </c>
      <c r="Q323" s="35">
        <v>1.1367119999999999</v>
      </c>
      <c r="R323" s="35">
        <v>0.95503800000000005</v>
      </c>
      <c r="S323" s="35">
        <v>1.420625</v>
      </c>
      <c r="T323" s="35">
        <v>1.2231179999999999</v>
      </c>
      <c r="U323" s="35">
        <v>1.1711069999999999</v>
      </c>
      <c r="W323" s="30" t="s">
        <v>47</v>
      </c>
      <c r="X323" s="31" t="str">
        <f t="shared" si="15"/>
        <v/>
      </c>
      <c r="Y323" s="31" t="str">
        <f t="shared" si="15"/>
        <v/>
      </c>
      <c r="Z323" s="31" t="str">
        <f t="shared" si="15"/>
        <v/>
      </c>
      <c r="AA323" s="31" t="str">
        <f t="shared" si="15"/>
        <v/>
      </c>
      <c r="AB323" s="31" t="str">
        <f t="shared" si="15"/>
        <v/>
      </c>
      <c r="AC323" s="31" t="str">
        <f t="shared" si="15"/>
        <v/>
      </c>
      <c r="AD323" s="31" t="str">
        <f t="shared" si="15"/>
        <v/>
      </c>
      <c r="AE323" s="31" t="str">
        <f t="shared" si="15"/>
        <v/>
      </c>
      <c r="AF323" s="31" t="str">
        <f t="shared" si="15"/>
        <v/>
      </c>
      <c r="AG323" s="31">
        <f t="shared" si="14"/>
        <v>1.0907290000000001</v>
      </c>
      <c r="AH323" s="32">
        <f t="shared" si="14"/>
        <v>0.98044900000000001</v>
      </c>
      <c r="AI323" s="31">
        <f t="shared" si="14"/>
        <v>0.83214899999999981</v>
      </c>
      <c r="AJ323" s="31">
        <f t="shared" si="14"/>
        <v>0.78844499999999984</v>
      </c>
      <c r="AK323" s="31">
        <f t="shared" si="14"/>
        <v>0.79850999999999983</v>
      </c>
      <c r="AL323" s="31">
        <f t="shared" si="14"/>
        <v>0.71298299999999992</v>
      </c>
      <c r="AM323" s="32">
        <f t="shared" si="14"/>
        <v>0.83443800000000001</v>
      </c>
      <c r="AN323" s="31">
        <f t="shared" si="14"/>
        <v>0.84233899999999995</v>
      </c>
      <c r="AO323" s="32">
        <f t="shared" si="14"/>
        <v>1.287744</v>
      </c>
      <c r="AP323" s="31">
        <f t="shared" si="14"/>
        <v>1.0952</v>
      </c>
      <c r="AQ323" s="32">
        <f t="shared" si="14"/>
        <v>1.0286209999999998</v>
      </c>
      <c r="AR323" s="27" t="s">
        <v>67</v>
      </c>
    </row>
    <row r="324" spans="1:44">
      <c r="A324" s="30" t="s">
        <v>48</v>
      </c>
      <c r="B324" s="35"/>
      <c r="C324" s="35"/>
      <c r="D324" s="35"/>
      <c r="E324" s="35"/>
      <c r="F324" s="35"/>
      <c r="G324" s="35">
        <v>3.5549309999999998</v>
      </c>
      <c r="H324" s="35">
        <v>3.9509289999999999</v>
      </c>
      <c r="I324" s="35">
        <v>4.0539040000000002</v>
      </c>
      <c r="J324" s="35">
        <v>4.014799</v>
      </c>
      <c r="K324" s="35">
        <v>3.8842680000000001</v>
      </c>
      <c r="L324" s="35">
        <v>3.3641839999999998</v>
      </c>
      <c r="M324" s="35">
        <v>3.1962739999999998</v>
      </c>
      <c r="N324" s="35">
        <v>3.2297069999999999</v>
      </c>
      <c r="O324" s="35">
        <v>3.2928470000000001</v>
      </c>
      <c r="P324" s="35">
        <v>3.4255680000000002</v>
      </c>
      <c r="Q324" s="35">
        <v>3.2174740000000002</v>
      </c>
      <c r="R324" s="35">
        <v>3.21034</v>
      </c>
      <c r="S324" s="35">
        <v>3.1431469999999999</v>
      </c>
      <c r="T324" s="35">
        <v>2.5133749999999999</v>
      </c>
      <c r="U324" s="35">
        <v>2.6660910000000002</v>
      </c>
      <c r="W324" s="30" t="s">
        <v>48</v>
      </c>
      <c r="X324" s="31" t="str">
        <f t="shared" si="15"/>
        <v/>
      </c>
      <c r="Y324" s="31" t="str">
        <f t="shared" si="15"/>
        <v/>
      </c>
      <c r="Z324" s="31" t="str">
        <f t="shared" si="15"/>
        <v/>
      </c>
      <c r="AA324" s="31" t="str">
        <f t="shared" si="15"/>
        <v/>
      </c>
      <c r="AB324" s="31" t="str">
        <f t="shared" si="15"/>
        <v/>
      </c>
      <c r="AC324" s="31">
        <f t="shared" si="15"/>
        <v>1.387643</v>
      </c>
      <c r="AD324" s="31">
        <f t="shared" si="15"/>
        <v>1.718874</v>
      </c>
      <c r="AE324" s="31">
        <f t="shared" si="15"/>
        <v>1.8814550000000003</v>
      </c>
      <c r="AF324" s="31">
        <f t="shared" si="15"/>
        <v>1.9331149999999999</v>
      </c>
      <c r="AG324" s="31">
        <f t="shared" si="14"/>
        <v>1.906795</v>
      </c>
      <c r="AH324" s="32">
        <f t="shared" si="14"/>
        <v>1.6187619999999998</v>
      </c>
      <c r="AI324" s="31">
        <f t="shared" si="14"/>
        <v>1.5975199999999996</v>
      </c>
      <c r="AJ324" s="31">
        <f t="shared" si="14"/>
        <v>1.7117610000000001</v>
      </c>
      <c r="AK324" s="31">
        <f t="shared" si="14"/>
        <v>1.852271</v>
      </c>
      <c r="AL324" s="31">
        <f t="shared" si="14"/>
        <v>1.974261</v>
      </c>
      <c r="AM324" s="32">
        <f t="shared" si="14"/>
        <v>1.833045</v>
      </c>
      <c r="AN324" s="31">
        <f t="shared" si="14"/>
        <v>1.8519779999999999</v>
      </c>
      <c r="AO324" s="32">
        <f t="shared" si="14"/>
        <v>1.8618519999999998</v>
      </c>
      <c r="AP324" s="31">
        <f t="shared" si="14"/>
        <v>1.8078339999999999</v>
      </c>
      <c r="AQ324" s="32">
        <f t="shared" si="14"/>
        <v>1.8991480000000003</v>
      </c>
      <c r="AR324" s="27" t="s">
        <v>67</v>
      </c>
    </row>
    <row r="325" spans="1:44">
      <c r="A325" s="30" t="s">
        <v>49</v>
      </c>
      <c r="B325" s="35">
        <v>2.8483939999999999</v>
      </c>
      <c r="C325" s="35">
        <v>2.6780379999999999</v>
      </c>
      <c r="D325" s="35">
        <v>2.4948700000000001</v>
      </c>
      <c r="E325" s="35">
        <v>2.3626019999999999</v>
      </c>
      <c r="F325" s="35">
        <v>3.0918570000000001</v>
      </c>
      <c r="G325" s="35">
        <v>3.10968</v>
      </c>
      <c r="H325" s="35">
        <v>2.9921380000000002</v>
      </c>
      <c r="I325" s="35">
        <v>3.4482010000000001</v>
      </c>
      <c r="J325" s="35">
        <v>3.4846249999999999</v>
      </c>
      <c r="K325" s="35">
        <v>3.0859960000000002</v>
      </c>
      <c r="L325" s="35">
        <v>2.978993</v>
      </c>
      <c r="M325" s="35">
        <v>2.8941479999999999</v>
      </c>
      <c r="N325" s="35">
        <v>3.0267789999999999</v>
      </c>
      <c r="O325" s="35">
        <v>3.026135</v>
      </c>
      <c r="P325" s="35">
        <v>3.093953</v>
      </c>
      <c r="Q325" s="35">
        <v>3.0954000000000002</v>
      </c>
      <c r="R325" s="35">
        <v>3.3988260000000001</v>
      </c>
      <c r="S325" s="35">
        <v>3.705492</v>
      </c>
      <c r="T325" s="35">
        <v>3.9128250000000002</v>
      </c>
      <c r="U325" s="35">
        <v>4.5046350000000004</v>
      </c>
      <c r="W325" s="30" t="s">
        <v>49</v>
      </c>
      <c r="X325" s="31">
        <f t="shared" si="15"/>
        <v>2.6224449999999999</v>
      </c>
      <c r="Y325" s="31">
        <f t="shared" si="15"/>
        <v>2.505026</v>
      </c>
      <c r="Z325" s="31">
        <f t="shared" si="15"/>
        <v>2.4174230000000003</v>
      </c>
      <c r="AA325" s="31">
        <f t="shared" si="15"/>
        <v>2.2971049999999997</v>
      </c>
      <c r="AB325" s="31">
        <f t="shared" si="15"/>
        <v>3.0181689999999999</v>
      </c>
      <c r="AC325" s="31">
        <f t="shared" si="15"/>
        <v>3.0396649999999998</v>
      </c>
      <c r="AD325" s="31">
        <f t="shared" si="15"/>
        <v>2.9252960000000003</v>
      </c>
      <c r="AE325" s="31">
        <f t="shared" si="15"/>
        <v>2.7588540000000004</v>
      </c>
      <c r="AF325" s="31">
        <f t="shared" si="15"/>
        <v>2.7621339999999996</v>
      </c>
      <c r="AG325" s="31">
        <f t="shared" si="14"/>
        <v>2.4614380000000002</v>
      </c>
      <c r="AH325" s="32">
        <f t="shared" si="14"/>
        <v>2.3006980000000001</v>
      </c>
      <c r="AI325" s="31">
        <f t="shared" si="14"/>
        <v>2.2756970000000001</v>
      </c>
      <c r="AJ325" s="31">
        <f t="shared" si="14"/>
        <v>2.2819599999999998</v>
      </c>
      <c r="AK325" s="31">
        <f t="shared" si="14"/>
        <v>2.2723800000000001</v>
      </c>
      <c r="AL325" s="31">
        <f t="shared" si="14"/>
        <v>2.1340270000000001</v>
      </c>
      <c r="AM325" s="32">
        <f t="shared" si="14"/>
        <v>2.100088</v>
      </c>
      <c r="AN325" s="31">
        <f t="shared" si="14"/>
        <v>2.5549040000000001</v>
      </c>
      <c r="AO325" s="32">
        <f t="shared" si="14"/>
        <v>2.8144040000000001</v>
      </c>
      <c r="AP325" s="31">
        <f t="shared" si="14"/>
        <v>2.8958030000000003</v>
      </c>
      <c r="AQ325" s="32">
        <f t="shared" si="14"/>
        <v>3.3662210000000004</v>
      </c>
      <c r="AR325" s="27" t="s">
        <v>67</v>
      </c>
    </row>
    <row r="326" spans="1:44">
      <c r="A326" s="30" t="s">
        <v>50</v>
      </c>
      <c r="B326" s="35">
        <v>0.98744299999999996</v>
      </c>
      <c r="C326" s="35">
        <v>1.012696</v>
      </c>
      <c r="D326" s="35">
        <v>1.042972</v>
      </c>
      <c r="E326" s="35">
        <v>1.167222</v>
      </c>
      <c r="F326" s="35">
        <v>1.1943060000000001</v>
      </c>
      <c r="G326" s="35">
        <v>1.152879</v>
      </c>
      <c r="H326" s="35">
        <v>1.1443430000000001</v>
      </c>
      <c r="I326" s="35">
        <v>1.5891230000000001</v>
      </c>
      <c r="J326" s="35">
        <v>1.603969</v>
      </c>
      <c r="K326" s="35">
        <v>1.5632280000000001</v>
      </c>
      <c r="L326" s="35">
        <v>1.6898139999999999</v>
      </c>
      <c r="M326" s="35">
        <v>1.6449860000000001</v>
      </c>
      <c r="N326" s="35">
        <v>1.7167129999999999</v>
      </c>
      <c r="O326" s="35">
        <v>1.7518879999999999</v>
      </c>
      <c r="P326" s="35">
        <v>1.833607</v>
      </c>
      <c r="Q326" s="35">
        <v>1.7814479999999999</v>
      </c>
      <c r="R326" s="35">
        <v>1.853507</v>
      </c>
      <c r="S326" s="35">
        <v>1.807075</v>
      </c>
      <c r="T326" s="35">
        <v>1.893208</v>
      </c>
      <c r="U326" s="35">
        <v>2.1121940000000001</v>
      </c>
      <c r="W326" s="30" t="s">
        <v>50</v>
      </c>
      <c r="X326" s="31">
        <f t="shared" si="15"/>
        <v>0.72427999999999992</v>
      </c>
      <c r="Y326" s="31">
        <f t="shared" si="15"/>
        <v>0.73850499999999997</v>
      </c>
      <c r="Z326" s="31">
        <f t="shared" si="15"/>
        <v>0.76307599999999998</v>
      </c>
      <c r="AA326" s="31">
        <f t="shared" si="15"/>
        <v>0.85461500000000001</v>
      </c>
      <c r="AB326" s="31">
        <f t="shared" si="15"/>
        <v>0.8742350000000001</v>
      </c>
      <c r="AC326" s="31">
        <f t="shared" si="15"/>
        <v>0.84200900000000001</v>
      </c>
      <c r="AD326" s="31">
        <f t="shared" si="15"/>
        <v>0.84028000000000014</v>
      </c>
      <c r="AE326" s="31">
        <f t="shared" si="15"/>
        <v>1.0310410000000001</v>
      </c>
      <c r="AF326" s="31">
        <f t="shared" si="15"/>
        <v>1.0332669999999999</v>
      </c>
      <c r="AG326" s="31">
        <f t="shared" si="14"/>
        <v>0.99588600000000005</v>
      </c>
      <c r="AH326" s="32">
        <f t="shared" si="14"/>
        <v>1.006016</v>
      </c>
      <c r="AI326" s="31">
        <f t="shared" si="14"/>
        <v>0.97801500000000008</v>
      </c>
      <c r="AJ326" s="31">
        <f t="shared" si="14"/>
        <v>1.0388189999999999</v>
      </c>
      <c r="AK326" s="31">
        <f t="shared" si="14"/>
        <v>1.0628909999999998</v>
      </c>
      <c r="AL326" s="31">
        <f t="shared" si="14"/>
        <v>1.116066</v>
      </c>
      <c r="AM326" s="32">
        <f t="shared" si="14"/>
        <v>1.0733089999999998</v>
      </c>
      <c r="AN326" s="31">
        <f t="shared" si="14"/>
        <v>1.1167539999999998</v>
      </c>
      <c r="AO326" s="32">
        <f t="shared" si="14"/>
        <v>1.084136</v>
      </c>
      <c r="AP326" s="31">
        <f t="shared" si="14"/>
        <v>1.1102099999999999</v>
      </c>
      <c r="AQ326" s="32">
        <f t="shared" si="14"/>
        <v>1.2546980000000003</v>
      </c>
      <c r="AR326" s="27" t="s">
        <v>67</v>
      </c>
    </row>
    <row r="327" spans="1:44">
      <c r="A327" s="30" t="s">
        <v>51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>
        <v>0.96013499999999996</v>
      </c>
      <c r="M327" s="35">
        <v>0.95598099999999997</v>
      </c>
      <c r="N327" s="35">
        <v>0.77249400000000001</v>
      </c>
      <c r="O327" s="35">
        <v>0.90146400000000004</v>
      </c>
      <c r="P327" s="35">
        <v>1.022723</v>
      </c>
      <c r="Q327" s="35">
        <v>1.2331859999999999</v>
      </c>
      <c r="R327" s="35">
        <v>0.98585599999999995</v>
      </c>
      <c r="S327" s="35">
        <v>0.904034</v>
      </c>
      <c r="T327" s="35">
        <v>0.77762500000000001</v>
      </c>
      <c r="U327" s="35">
        <v>0.71344300000000005</v>
      </c>
      <c r="W327" s="30" t="s">
        <v>51</v>
      </c>
      <c r="X327" s="31" t="str">
        <f t="shared" si="15"/>
        <v/>
      </c>
      <c r="Y327" s="31" t="str">
        <f t="shared" si="15"/>
        <v/>
      </c>
      <c r="Z327" s="31" t="str">
        <f t="shared" si="15"/>
        <v/>
      </c>
      <c r="AA327" s="31" t="str">
        <f t="shared" si="15"/>
        <v/>
      </c>
      <c r="AB327" s="31" t="str">
        <f t="shared" si="15"/>
        <v/>
      </c>
      <c r="AC327" s="31" t="str">
        <f t="shared" si="15"/>
        <v/>
      </c>
      <c r="AD327" s="31" t="str">
        <f t="shared" si="15"/>
        <v/>
      </c>
      <c r="AE327" s="31" t="str">
        <f t="shared" si="15"/>
        <v/>
      </c>
      <c r="AF327" s="31" t="str">
        <f t="shared" si="15"/>
        <v/>
      </c>
      <c r="AG327" s="31" t="str">
        <f t="shared" si="14"/>
        <v/>
      </c>
      <c r="AH327" s="32">
        <f t="shared" si="14"/>
        <v>0.35274099999999997</v>
      </c>
      <c r="AI327" s="31">
        <f t="shared" si="14"/>
        <v>0.37822399999999989</v>
      </c>
      <c r="AJ327" s="31">
        <f t="shared" si="14"/>
        <v>0.22055999999999998</v>
      </c>
      <c r="AK327" s="31">
        <f t="shared" si="14"/>
        <v>0.40105400000000002</v>
      </c>
      <c r="AL327" s="31">
        <f t="shared" si="14"/>
        <v>0.3801770000000001</v>
      </c>
      <c r="AM327" s="32">
        <f t="shared" si="14"/>
        <v>0.58796699999999991</v>
      </c>
      <c r="AN327" s="31">
        <f t="shared" si="14"/>
        <v>0.3954939999999999</v>
      </c>
      <c r="AO327" s="32">
        <f t="shared" si="14"/>
        <v>0.34757800000000005</v>
      </c>
      <c r="AP327" s="31">
        <f t="shared" si="14"/>
        <v>0.30951699999999999</v>
      </c>
      <c r="AQ327" s="32">
        <f t="shared" si="14"/>
        <v>0.27363900000000008</v>
      </c>
      <c r="AR327" s="27" t="s">
        <v>67</v>
      </c>
    </row>
    <row r="328" spans="1:44">
      <c r="A328" s="30" t="s">
        <v>52</v>
      </c>
      <c r="B328" s="35"/>
      <c r="C328" s="35"/>
      <c r="D328" s="35"/>
      <c r="E328" s="35"/>
      <c r="F328" s="35"/>
      <c r="G328" s="35">
        <v>1.186833</v>
      </c>
      <c r="H328" s="35">
        <v>1.1661790000000001</v>
      </c>
      <c r="I328" s="35">
        <v>1.1522319999999999</v>
      </c>
      <c r="J328" s="35">
        <v>1.2734829999999999</v>
      </c>
      <c r="K328" s="35">
        <v>1.3837710000000001</v>
      </c>
      <c r="L328" s="35">
        <v>1.4187050000000001</v>
      </c>
      <c r="M328" s="35">
        <v>1.5255129999999999</v>
      </c>
      <c r="N328" s="35">
        <v>1.9112260000000001</v>
      </c>
      <c r="O328" s="35">
        <v>1.9582949999999999</v>
      </c>
      <c r="P328" s="35">
        <v>2.4158930000000001</v>
      </c>
      <c r="Q328" s="35">
        <v>2.5135540000000001</v>
      </c>
      <c r="R328" s="35">
        <v>2.1278100000000002</v>
      </c>
      <c r="S328" s="35">
        <v>2.0904720000000001</v>
      </c>
      <c r="T328" s="35">
        <v>2.2910140000000001</v>
      </c>
      <c r="U328" s="35">
        <v>2.73678</v>
      </c>
      <c r="W328" s="30" t="s">
        <v>52</v>
      </c>
      <c r="X328" s="31" t="str">
        <f t="shared" si="15"/>
        <v/>
      </c>
      <c r="Y328" s="31" t="str">
        <f t="shared" si="15"/>
        <v/>
      </c>
      <c r="Z328" s="31" t="str">
        <f t="shared" si="15"/>
        <v/>
      </c>
      <c r="AA328" s="31" t="str">
        <f t="shared" si="15"/>
        <v/>
      </c>
      <c r="AB328" s="31" t="str">
        <f t="shared" si="15"/>
        <v/>
      </c>
      <c r="AC328" s="31">
        <f t="shared" si="15"/>
        <v>0.45829200000000003</v>
      </c>
      <c r="AD328" s="31">
        <f t="shared" si="15"/>
        <v>0.47512600000000005</v>
      </c>
      <c r="AE328" s="31">
        <f t="shared" si="15"/>
        <v>0.47620699999999994</v>
      </c>
      <c r="AF328" s="31">
        <f t="shared" si="15"/>
        <v>0.58683399999999986</v>
      </c>
      <c r="AG328" s="31">
        <f t="shared" si="14"/>
        <v>0.65647500000000014</v>
      </c>
      <c r="AH328" s="32">
        <f t="shared" si="14"/>
        <v>0.61874000000000018</v>
      </c>
      <c r="AI328" s="31">
        <f t="shared" si="14"/>
        <v>0.60870799999999992</v>
      </c>
      <c r="AJ328" s="31">
        <f t="shared" si="14"/>
        <v>0.55223100000000003</v>
      </c>
      <c r="AK328" s="31">
        <f t="shared" si="14"/>
        <v>0.5613729999999999</v>
      </c>
      <c r="AL328" s="31">
        <f t="shared" si="14"/>
        <v>0.65760200000000024</v>
      </c>
      <c r="AM328" s="32">
        <f t="shared" si="14"/>
        <v>0.68396800000000013</v>
      </c>
      <c r="AN328" s="31">
        <f t="shared" si="14"/>
        <v>0.64207300000000023</v>
      </c>
      <c r="AO328" s="32">
        <f t="shared" si="14"/>
        <v>0.64422699999999999</v>
      </c>
      <c r="AP328" s="31">
        <f t="shared" si="14"/>
        <v>0.6659130000000002</v>
      </c>
      <c r="AQ328" s="32">
        <f t="shared" si="14"/>
        <v>0.80374299999999987</v>
      </c>
      <c r="AR328" s="27" t="s">
        <v>67</v>
      </c>
    </row>
    <row r="329" spans="1:44">
      <c r="A329" s="30" t="s">
        <v>53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>
        <v>1.1627209999999999</v>
      </c>
      <c r="M329" s="35">
        <v>0.70895399999999997</v>
      </c>
      <c r="N329" s="35">
        <v>0.84701499999999996</v>
      </c>
      <c r="O329" s="35">
        <v>0.84949699999999995</v>
      </c>
      <c r="P329" s="35">
        <v>0.95460800000000001</v>
      </c>
      <c r="Q329" s="35">
        <v>0.918852</v>
      </c>
      <c r="R329" s="35">
        <v>0.79602499999999998</v>
      </c>
      <c r="S329" s="35">
        <v>0.84343800000000002</v>
      </c>
      <c r="T329" s="35">
        <v>0.67738399999999999</v>
      </c>
      <c r="U329" s="35">
        <v>0.91337400000000002</v>
      </c>
      <c r="W329" s="30" t="s">
        <v>53</v>
      </c>
      <c r="X329" s="31" t="str">
        <f t="shared" si="15"/>
        <v/>
      </c>
      <c r="Y329" s="31" t="str">
        <f t="shared" si="15"/>
        <v/>
      </c>
      <c r="Z329" s="31" t="str">
        <f t="shared" si="15"/>
        <v/>
      </c>
      <c r="AA329" s="31" t="str">
        <f t="shared" si="15"/>
        <v/>
      </c>
      <c r="AB329" s="31" t="str">
        <f t="shared" si="15"/>
        <v/>
      </c>
      <c r="AC329" s="31" t="str">
        <f t="shared" si="15"/>
        <v/>
      </c>
      <c r="AD329" s="31" t="str">
        <f t="shared" si="15"/>
        <v/>
      </c>
      <c r="AE329" s="31" t="str">
        <f t="shared" si="15"/>
        <v/>
      </c>
      <c r="AF329" s="31" t="str">
        <f t="shared" si="15"/>
        <v/>
      </c>
      <c r="AG329" s="31" t="str">
        <f t="shared" si="15"/>
        <v/>
      </c>
      <c r="AH329" s="32">
        <f t="shared" si="15"/>
        <v>1.070595</v>
      </c>
      <c r="AI329" s="31">
        <f t="shared" si="15"/>
        <v>0.64570399999999994</v>
      </c>
      <c r="AJ329" s="31">
        <f t="shared" si="15"/>
        <v>0.79794999999999994</v>
      </c>
      <c r="AK329" s="31">
        <f t="shared" si="15"/>
        <v>0.81132300000000002</v>
      </c>
      <c r="AL329" s="31">
        <f t="shared" si="15"/>
        <v>0.759938</v>
      </c>
      <c r="AM329" s="32">
        <f t="shared" si="15"/>
        <v>0.72095199999999993</v>
      </c>
      <c r="AN329" s="31">
        <f t="shared" ref="AN329:AQ337" si="16">IF(R329&lt;&gt;"",R329-R377-R425,"")</f>
        <v>0.63314000000000004</v>
      </c>
      <c r="AO329" s="32">
        <f t="shared" si="16"/>
        <v>0.71546999999999994</v>
      </c>
      <c r="AP329" s="31">
        <f t="shared" si="16"/>
        <v>0.57460500000000003</v>
      </c>
      <c r="AQ329" s="32">
        <f t="shared" si="16"/>
        <v>0.72122900000000001</v>
      </c>
      <c r="AR329" s="27" t="s">
        <v>67</v>
      </c>
    </row>
    <row r="330" spans="1:44">
      <c r="A330" s="30" t="s">
        <v>54</v>
      </c>
      <c r="B330" s="35"/>
      <c r="C330" s="35"/>
      <c r="D330" s="35"/>
      <c r="E330" s="35"/>
      <c r="F330" s="35"/>
      <c r="G330" s="35"/>
      <c r="H330" s="35">
        <v>1.994219</v>
      </c>
      <c r="I330" s="35">
        <v>2.0248029999999999</v>
      </c>
      <c r="J330" s="35">
        <v>1.9847360000000001</v>
      </c>
      <c r="K330" s="35">
        <v>2.0864310000000001</v>
      </c>
      <c r="L330" s="35">
        <v>2.2163940000000002</v>
      </c>
      <c r="M330" s="35">
        <v>2.1729609999999999</v>
      </c>
      <c r="N330" s="35">
        <v>2.1612960000000001</v>
      </c>
      <c r="O330" s="35">
        <v>2.2583380000000002</v>
      </c>
      <c r="P330" s="35">
        <v>2.2231890000000001</v>
      </c>
      <c r="Q330" s="35">
        <v>2.1881699999999999</v>
      </c>
      <c r="R330" s="35">
        <v>2.024041</v>
      </c>
      <c r="S330" s="35">
        <v>1.7942089999999999</v>
      </c>
      <c r="T330" s="35">
        <v>1.7673570000000001</v>
      </c>
      <c r="U330" s="35">
        <v>2.006148</v>
      </c>
      <c r="W330" s="30" t="s">
        <v>54</v>
      </c>
      <c r="X330" s="31" t="str">
        <f t="shared" si="15"/>
        <v/>
      </c>
      <c r="Y330" s="31" t="str">
        <f t="shared" si="15"/>
        <v/>
      </c>
      <c r="Z330" s="31" t="str">
        <f t="shared" si="15"/>
        <v/>
      </c>
      <c r="AA330" s="31" t="str">
        <f t="shared" si="15"/>
        <v/>
      </c>
      <c r="AB330" s="31" t="str">
        <f t="shared" si="15"/>
        <v/>
      </c>
      <c r="AC330" s="31" t="str">
        <f t="shared" si="15"/>
        <v/>
      </c>
      <c r="AD330" s="31">
        <f t="shared" si="15"/>
        <v>0.38542299999999985</v>
      </c>
      <c r="AE330" s="31">
        <f t="shared" si="15"/>
        <v>0.38997400000000004</v>
      </c>
      <c r="AF330" s="31">
        <f t="shared" si="15"/>
        <v>0.36634900000000004</v>
      </c>
      <c r="AG330" s="31">
        <f t="shared" si="15"/>
        <v>0.34901500000000008</v>
      </c>
      <c r="AH330" s="32">
        <f t="shared" si="15"/>
        <v>0.35756600000000027</v>
      </c>
      <c r="AI330" s="31">
        <f t="shared" si="15"/>
        <v>0.375332</v>
      </c>
      <c r="AJ330" s="31">
        <f t="shared" si="15"/>
        <v>0.44944800000000007</v>
      </c>
      <c r="AK330" s="31">
        <f t="shared" si="15"/>
        <v>0.59031300000000031</v>
      </c>
      <c r="AL330" s="31">
        <f t="shared" si="15"/>
        <v>0.63452500000000023</v>
      </c>
      <c r="AM330" s="32">
        <f t="shared" si="15"/>
        <v>0.64952699999999997</v>
      </c>
      <c r="AN330" s="31">
        <f t="shared" si="16"/>
        <v>0.60538099999999995</v>
      </c>
      <c r="AO330" s="32">
        <f t="shared" si="16"/>
        <v>0.4976919999999998</v>
      </c>
      <c r="AP330" s="31">
        <f t="shared" si="16"/>
        <v>0.44070300000000007</v>
      </c>
      <c r="AQ330" s="32">
        <f t="shared" si="16"/>
        <v>0.55360699999999996</v>
      </c>
      <c r="AR330" s="27" t="s">
        <v>67</v>
      </c>
    </row>
    <row r="331" spans="1:44">
      <c r="A331" s="30" t="s">
        <v>55</v>
      </c>
      <c r="B331" s="35"/>
      <c r="C331" s="35"/>
      <c r="D331" s="35"/>
      <c r="E331" s="35"/>
      <c r="F331" s="35"/>
      <c r="G331" s="35">
        <v>2.747989</v>
      </c>
      <c r="H331" s="35">
        <v>2.459136</v>
      </c>
      <c r="I331" s="35">
        <v>2.123621</v>
      </c>
      <c r="J331" s="35">
        <v>2.32857</v>
      </c>
      <c r="K331" s="35">
        <v>2.5014820000000002</v>
      </c>
      <c r="L331" s="35">
        <v>2.3984719999999999</v>
      </c>
      <c r="M331" s="35">
        <v>2.3845909999999999</v>
      </c>
      <c r="N331" s="35">
        <v>1.9881</v>
      </c>
      <c r="O331" s="35">
        <v>1.2651330000000001</v>
      </c>
      <c r="P331" s="35">
        <v>0.84335499999999997</v>
      </c>
      <c r="Q331" s="35">
        <v>0.880104</v>
      </c>
      <c r="R331" s="35">
        <v>1.0197620000000001</v>
      </c>
      <c r="S331" s="35">
        <v>0.94961399999999996</v>
      </c>
      <c r="T331" s="35">
        <v>0.76320200000000005</v>
      </c>
      <c r="U331" s="35">
        <v>0.88878299999999999</v>
      </c>
      <c r="W331" s="30" t="s">
        <v>55</v>
      </c>
      <c r="X331" s="31" t="str">
        <f t="shared" si="15"/>
        <v/>
      </c>
      <c r="Y331" s="31" t="str">
        <f t="shared" si="15"/>
        <v/>
      </c>
      <c r="Z331" s="31" t="str">
        <f t="shared" si="15"/>
        <v/>
      </c>
      <c r="AA331" s="31" t="str">
        <f t="shared" si="15"/>
        <v/>
      </c>
      <c r="AB331" s="31" t="str">
        <f t="shared" si="15"/>
        <v/>
      </c>
      <c r="AC331" s="31">
        <f t="shared" si="15"/>
        <v>0.9231069999999999</v>
      </c>
      <c r="AD331" s="31">
        <f t="shared" si="15"/>
        <v>0.81994600000000006</v>
      </c>
      <c r="AE331" s="31">
        <f t="shared" si="15"/>
        <v>0.78593499999999983</v>
      </c>
      <c r="AF331" s="31">
        <f t="shared" si="15"/>
        <v>0.99435600000000002</v>
      </c>
      <c r="AG331" s="31">
        <f t="shared" si="15"/>
        <v>1.3343160000000003</v>
      </c>
      <c r="AH331" s="32">
        <f t="shared" si="15"/>
        <v>1.4047549999999998</v>
      </c>
      <c r="AI331" s="31">
        <f t="shared" si="15"/>
        <v>1.4949349999999999</v>
      </c>
      <c r="AJ331" s="31">
        <f t="shared" si="15"/>
        <v>1.556611</v>
      </c>
      <c r="AK331" s="31">
        <f t="shared" si="15"/>
        <v>1.2065490000000001</v>
      </c>
      <c r="AL331" s="31">
        <f t="shared" si="15"/>
        <v>0.62435399999999996</v>
      </c>
      <c r="AM331" s="32">
        <f t="shared" si="15"/>
        <v>0.625668</v>
      </c>
      <c r="AN331" s="31">
        <f t="shared" si="16"/>
        <v>0.693658</v>
      </c>
      <c r="AO331" s="32">
        <f t="shared" si="16"/>
        <v>0.63491999999999993</v>
      </c>
      <c r="AP331" s="31">
        <f t="shared" si="16"/>
        <v>0.47502000000000011</v>
      </c>
      <c r="AQ331" s="32">
        <f t="shared" si="16"/>
        <v>0.58397699999999997</v>
      </c>
      <c r="AR331" s="27" t="s">
        <v>67</v>
      </c>
    </row>
    <row r="332" spans="1:44">
      <c r="A332" s="30" t="s">
        <v>56</v>
      </c>
      <c r="B332" s="35">
        <v>2.7466300000000001</v>
      </c>
      <c r="C332" s="35">
        <v>3.2450450000000002</v>
      </c>
      <c r="D332" s="35">
        <v>4.0572509999999999</v>
      </c>
      <c r="E332" s="35">
        <v>4.3829750000000001</v>
      </c>
      <c r="F332" s="35">
        <v>3.427718</v>
      </c>
      <c r="G332" s="35">
        <v>3.6964320000000002</v>
      </c>
      <c r="H332" s="35">
        <v>4.673362</v>
      </c>
      <c r="I332" s="35">
        <v>4.1791770000000001</v>
      </c>
      <c r="J332" s="35">
        <v>3.8361329999999998</v>
      </c>
      <c r="K332" s="35">
        <v>1.7377800000000001</v>
      </c>
      <c r="L332" s="35">
        <v>1.524926</v>
      </c>
      <c r="M332" s="35">
        <v>1.437281</v>
      </c>
      <c r="N332" s="35">
        <v>1.4894179999999999</v>
      </c>
      <c r="O332" s="35">
        <v>1.4547890000000001</v>
      </c>
      <c r="P332" s="35">
        <v>1.382825</v>
      </c>
      <c r="Q332" s="35">
        <v>1.3113049999999999</v>
      </c>
      <c r="R332" s="35">
        <v>1.22479</v>
      </c>
      <c r="S332" s="35">
        <v>1.0974900000000001</v>
      </c>
      <c r="T332" s="35">
        <v>1.0627470000000001</v>
      </c>
      <c r="U332" s="35">
        <v>1.2662070000000001</v>
      </c>
      <c r="W332" s="30" t="s">
        <v>56</v>
      </c>
      <c r="X332" s="31">
        <f t="shared" si="15"/>
        <v>1.1238080000000001</v>
      </c>
      <c r="Y332" s="31">
        <f t="shared" si="15"/>
        <v>1.6091040000000001</v>
      </c>
      <c r="Z332" s="31">
        <f t="shared" si="15"/>
        <v>2.2645919999999995</v>
      </c>
      <c r="AA332" s="31">
        <f t="shared" si="15"/>
        <v>2.5719070000000004</v>
      </c>
      <c r="AB332" s="31">
        <f t="shared" si="15"/>
        <v>1.7293670000000001</v>
      </c>
      <c r="AC332" s="31">
        <f t="shared" si="15"/>
        <v>2.1461110000000003</v>
      </c>
      <c r="AD332" s="31">
        <f t="shared" si="15"/>
        <v>2.5671690000000003</v>
      </c>
      <c r="AE332" s="31">
        <f t="shared" si="15"/>
        <v>2.3416099999999997</v>
      </c>
      <c r="AF332" s="31">
        <f t="shared" si="15"/>
        <v>2.113607</v>
      </c>
      <c r="AG332" s="31">
        <f t="shared" si="15"/>
        <v>1.5465960000000001</v>
      </c>
      <c r="AH332" s="32">
        <f t="shared" si="15"/>
        <v>1.3480949999999998</v>
      </c>
      <c r="AI332" s="31">
        <f t="shared" si="15"/>
        <v>1.267611</v>
      </c>
      <c r="AJ332" s="31">
        <f t="shared" si="15"/>
        <v>1.3267609999999999</v>
      </c>
      <c r="AK332" s="31">
        <f t="shared" si="15"/>
        <v>1.2964380000000002</v>
      </c>
      <c r="AL332" s="31">
        <f t="shared" si="15"/>
        <v>1.2330209999999999</v>
      </c>
      <c r="AM332" s="32">
        <f t="shared" si="15"/>
        <v>1.1654360000000001</v>
      </c>
      <c r="AN332" s="31">
        <f t="shared" si="16"/>
        <v>1.0847610000000001</v>
      </c>
      <c r="AO332" s="32">
        <f t="shared" si="16"/>
        <v>0.96836900000000015</v>
      </c>
      <c r="AP332" s="31">
        <f t="shared" si="16"/>
        <v>1.0341990000000001</v>
      </c>
      <c r="AQ332" s="32">
        <f t="shared" si="16"/>
        <v>1.237177</v>
      </c>
      <c r="AR332" s="27" t="s">
        <v>67</v>
      </c>
    </row>
    <row r="333" spans="1:44">
      <c r="A333" s="30" t="s">
        <v>57</v>
      </c>
      <c r="B333" s="35"/>
      <c r="C333" s="35"/>
      <c r="D333" s="35"/>
      <c r="E333" s="35">
        <v>2.3327849999999999</v>
      </c>
      <c r="F333" s="35">
        <v>2.3615680000000001</v>
      </c>
      <c r="G333" s="35">
        <v>2.1984720000000002</v>
      </c>
      <c r="H333" s="35">
        <v>2.1143900000000002</v>
      </c>
      <c r="I333" s="35">
        <v>1.891424</v>
      </c>
      <c r="J333" s="35">
        <v>1.7211650000000001</v>
      </c>
      <c r="K333" s="35">
        <v>1.5569900000000001</v>
      </c>
      <c r="L333" s="35">
        <v>1.3703259999999999</v>
      </c>
      <c r="M333" s="35">
        <v>1.2948710000000001</v>
      </c>
      <c r="N333" s="35">
        <v>1.22584</v>
      </c>
      <c r="O333" s="35">
        <v>0.93981300000000001</v>
      </c>
      <c r="P333" s="35">
        <v>0.91203999999999996</v>
      </c>
      <c r="Q333" s="35">
        <v>0.88045099999999998</v>
      </c>
      <c r="R333" s="35">
        <v>0.83614100000000002</v>
      </c>
      <c r="S333" s="35">
        <v>0.78368099999999996</v>
      </c>
      <c r="T333" s="35">
        <v>0.78069599999999995</v>
      </c>
      <c r="U333" s="35">
        <v>0.864653</v>
      </c>
      <c r="W333" s="30" t="s">
        <v>57</v>
      </c>
      <c r="X333" s="31" t="str">
        <f t="shared" ref="X333:AM337" si="17">IF(B333&lt;&gt;"",B333-B381-B429,"")</f>
        <v/>
      </c>
      <c r="Y333" s="31" t="str">
        <f t="shared" si="17"/>
        <v/>
      </c>
      <c r="Z333" s="31" t="str">
        <f t="shared" si="17"/>
        <v/>
      </c>
      <c r="AA333" s="31">
        <f t="shared" si="17"/>
        <v>1.9286619999999999</v>
      </c>
      <c r="AB333" s="31">
        <f t="shared" si="17"/>
        <v>1.9987630000000001</v>
      </c>
      <c r="AC333" s="31">
        <f t="shared" si="17"/>
        <v>1.8849180000000003</v>
      </c>
      <c r="AD333" s="31">
        <f t="shared" si="17"/>
        <v>1.832446</v>
      </c>
      <c r="AE333" s="31">
        <f t="shared" si="17"/>
        <v>1.643518</v>
      </c>
      <c r="AF333" s="31">
        <f t="shared" si="17"/>
        <v>1.5050189999999999</v>
      </c>
      <c r="AG333" s="31">
        <f t="shared" si="17"/>
        <v>1.3619400000000002</v>
      </c>
      <c r="AH333" s="32">
        <f t="shared" si="17"/>
        <v>1.1988809999999999</v>
      </c>
      <c r="AI333" s="31">
        <f t="shared" si="17"/>
        <v>1.1417470000000001</v>
      </c>
      <c r="AJ333" s="31">
        <f t="shared" si="17"/>
        <v>1.0879720000000002</v>
      </c>
      <c r="AK333" s="31">
        <f t="shared" si="17"/>
        <v>0.91446800000000006</v>
      </c>
      <c r="AL333" s="31">
        <f t="shared" si="17"/>
        <v>0.8897179999999999</v>
      </c>
      <c r="AM333" s="32">
        <f t="shared" si="17"/>
        <v>0.86290200000000006</v>
      </c>
      <c r="AN333" s="31">
        <f t="shared" si="16"/>
        <v>0.82191100000000006</v>
      </c>
      <c r="AO333" s="32">
        <f t="shared" si="16"/>
        <v>0.77082099999999998</v>
      </c>
      <c r="AP333" s="31">
        <f t="shared" si="16"/>
        <v>0.76705799999999991</v>
      </c>
      <c r="AQ333" s="32">
        <f t="shared" si="16"/>
        <v>0.84858900000000004</v>
      </c>
      <c r="AR333" s="27" t="s">
        <v>67</v>
      </c>
    </row>
    <row r="334" spans="1:44">
      <c r="A334" s="30" t="s">
        <v>58</v>
      </c>
      <c r="B334" s="35">
        <v>3.531603</v>
      </c>
      <c r="C334" s="35">
        <v>3.9674260000000001</v>
      </c>
      <c r="D334" s="35">
        <v>4.7766279999999997</v>
      </c>
      <c r="E334" s="35">
        <v>5.1240069999999998</v>
      </c>
      <c r="F334" s="35">
        <v>5.0611499999999996</v>
      </c>
      <c r="G334" s="35">
        <v>5.0380310000000001</v>
      </c>
      <c r="H334" s="35">
        <v>4.9231319999999998</v>
      </c>
      <c r="I334" s="35">
        <v>4.5385099999999996</v>
      </c>
      <c r="J334" s="35">
        <v>4.345396</v>
      </c>
      <c r="K334" s="35">
        <v>4.2736190000000001</v>
      </c>
      <c r="L334" s="35">
        <v>3.997671</v>
      </c>
      <c r="M334" s="35">
        <v>3.9898250000000002</v>
      </c>
      <c r="N334" s="35">
        <v>4.0642379999999996</v>
      </c>
      <c r="O334" s="35">
        <v>4.0267200000000001</v>
      </c>
      <c r="P334" s="35">
        <v>4.1105580000000002</v>
      </c>
      <c r="Q334" s="35">
        <v>3.9872079999999999</v>
      </c>
      <c r="R334" s="35">
        <v>3.9375390000000001</v>
      </c>
      <c r="S334" s="35">
        <v>3.588374</v>
      </c>
      <c r="T334" s="35">
        <v>3.6950379999999998</v>
      </c>
      <c r="U334" s="35">
        <v>4.226407</v>
      </c>
      <c r="W334" s="30" t="s">
        <v>58</v>
      </c>
      <c r="X334" s="31">
        <f t="shared" si="17"/>
        <v>2.3270249999999999</v>
      </c>
      <c r="Y334" s="31">
        <f t="shared" si="17"/>
        <v>2.6326749999999999</v>
      </c>
      <c r="Z334" s="31">
        <f t="shared" si="17"/>
        <v>3.1570209999999994</v>
      </c>
      <c r="AA334" s="31">
        <f t="shared" si="17"/>
        <v>3.437532</v>
      </c>
      <c r="AB334" s="31">
        <f t="shared" si="17"/>
        <v>3.3593139999999995</v>
      </c>
      <c r="AC334" s="31">
        <f t="shared" si="17"/>
        <v>3.3391000000000006</v>
      </c>
      <c r="AD334" s="31">
        <f t="shared" si="17"/>
        <v>3.2597870000000002</v>
      </c>
      <c r="AE334" s="31">
        <f t="shared" si="17"/>
        <v>2.9729079999999994</v>
      </c>
      <c r="AF334" s="31">
        <f t="shared" si="17"/>
        <v>2.8459750000000001</v>
      </c>
      <c r="AG334" s="31">
        <f t="shared" si="17"/>
        <v>2.7709830000000002</v>
      </c>
      <c r="AH334" s="32">
        <f t="shared" si="17"/>
        <v>2.6474929999999999</v>
      </c>
      <c r="AI334" s="31">
        <f t="shared" si="17"/>
        <v>2.6028970000000005</v>
      </c>
      <c r="AJ334" s="31">
        <f t="shared" si="17"/>
        <v>2.6365619999999996</v>
      </c>
      <c r="AK334" s="31">
        <f t="shared" si="17"/>
        <v>2.5649010000000003</v>
      </c>
      <c r="AL334" s="31">
        <f t="shared" si="17"/>
        <v>2.5798999999999999</v>
      </c>
      <c r="AM334" s="32">
        <f t="shared" si="17"/>
        <v>2.541563</v>
      </c>
      <c r="AN334" s="31">
        <f t="shared" si="16"/>
        <v>2.5737870000000003</v>
      </c>
      <c r="AO334" s="32">
        <f t="shared" si="16"/>
        <v>2.2881710000000002</v>
      </c>
      <c r="AP334" s="31">
        <f t="shared" si="16"/>
        <v>2.3170909999999996</v>
      </c>
      <c r="AQ334" s="32">
        <f t="shared" si="16"/>
        <v>2.7871420000000002</v>
      </c>
      <c r="AR334" s="27" t="s">
        <v>67</v>
      </c>
    </row>
    <row r="335" spans="1:44">
      <c r="A335" s="30" t="s">
        <v>59</v>
      </c>
      <c r="B335" s="35">
        <v>1.5113760000000001</v>
      </c>
      <c r="C335" s="35">
        <v>1.5209680000000001</v>
      </c>
      <c r="D335" s="35">
        <v>1.4351290000000001</v>
      </c>
      <c r="E335" s="35">
        <v>1.3318890000000001</v>
      </c>
      <c r="F335" s="35">
        <v>1.3255189999999999</v>
      </c>
      <c r="G335" s="35">
        <v>1.384485</v>
      </c>
      <c r="H335" s="35">
        <v>1.3308960000000001</v>
      </c>
      <c r="I335" s="35">
        <v>1.2275879999999999</v>
      </c>
      <c r="J335" s="35">
        <v>1.019344</v>
      </c>
      <c r="K335" s="35">
        <v>0.93277100000000002</v>
      </c>
      <c r="L335" s="35">
        <v>3.0568279999999999</v>
      </c>
      <c r="M335" s="35">
        <v>2.9414609999999999</v>
      </c>
      <c r="N335" s="35">
        <v>3.1200160000000001</v>
      </c>
      <c r="O335" s="35">
        <v>3.5981670000000001</v>
      </c>
      <c r="P335" s="35">
        <v>3.3609100000000001</v>
      </c>
      <c r="Q335" s="35">
        <v>3.1649780000000001</v>
      </c>
      <c r="R335" s="35">
        <v>2.9789370000000002</v>
      </c>
      <c r="S335" s="35">
        <v>3.6090990000000001</v>
      </c>
      <c r="T335" s="35">
        <v>3.761034</v>
      </c>
      <c r="U335" s="35">
        <v>4.3293419999999996</v>
      </c>
      <c r="W335" s="30" t="s">
        <v>59</v>
      </c>
      <c r="X335" s="31">
        <f t="shared" si="17"/>
        <v>0.15181100000000014</v>
      </c>
      <c r="Y335" s="31">
        <f t="shared" si="17"/>
        <v>0.13373500000000016</v>
      </c>
      <c r="Z335" s="31">
        <f t="shared" si="17"/>
        <v>0.13923200000000002</v>
      </c>
      <c r="AA335" s="31">
        <f t="shared" si="17"/>
        <v>0.1925610000000002</v>
      </c>
      <c r="AB335" s="31">
        <f t="shared" si="17"/>
        <v>0.22407699999999986</v>
      </c>
      <c r="AC335" s="31">
        <f t="shared" si="17"/>
        <v>0.27993899999999994</v>
      </c>
      <c r="AD335" s="31">
        <f t="shared" si="17"/>
        <v>0.30410900000000018</v>
      </c>
      <c r="AE335" s="31">
        <f t="shared" si="17"/>
        <v>0.31322199999999989</v>
      </c>
      <c r="AF335" s="31">
        <f t="shared" si="17"/>
        <v>0.27831000000000006</v>
      </c>
      <c r="AG335" s="31">
        <f t="shared" si="17"/>
        <v>0.27719700000000003</v>
      </c>
      <c r="AH335" s="32">
        <f t="shared" si="17"/>
        <v>2.4833559999999997</v>
      </c>
      <c r="AI335" s="31">
        <f t="shared" si="17"/>
        <v>2.3195759999999996</v>
      </c>
      <c r="AJ335" s="31">
        <f t="shared" si="17"/>
        <v>2.504718</v>
      </c>
      <c r="AK335" s="31">
        <f t="shared" si="17"/>
        <v>2.9277730000000002</v>
      </c>
      <c r="AL335" s="31">
        <f t="shared" si="17"/>
        <v>2.7447309999999998</v>
      </c>
      <c r="AM335" s="32">
        <f t="shared" si="17"/>
        <v>2.6117680000000001</v>
      </c>
      <c r="AN335" s="31">
        <f t="shared" si="16"/>
        <v>2.4089170000000002</v>
      </c>
      <c r="AO335" s="32">
        <f t="shared" si="16"/>
        <v>2.9831460000000001</v>
      </c>
      <c r="AP335" s="31">
        <f t="shared" si="16"/>
        <v>3.1409890000000003</v>
      </c>
      <c r="AQ335" s="32">
        <f t="shared" si="16"/>
        <v>3.6336959999999996</v>
      </c>
      <c r="AR335" s="27" t="s">
        <v>67</v>
      </c>
    </row>
    <row r="336" spans="1:44">
      <c r="A336" s="30" t="s">
        <v>60</v>
      </c>
      <c r="B336" s="35">
        <v>1.2757529999999999</v>
      </c>
      <c r="C336" s="35">
        <v>1.2588760000000001</v>
      </c>
      <c r="D336" s="35">
        <v>1.2889349999999999</v>
      </c>
      <c r="E336" s="35">
        <v>1.2807550000000001</v>
      </c>
      <c r="F336" s="35">
        <v>1.265415</v>
      </c>
      <c r="G336" s="35">
        <v>1.2335560000000001</v>
      </c>
      <c r="H336" s="35">
        <v>1.1532819999999999</v>
      </c>
      <c r="I336" s="35">
        <v>1.057696</v>
      </c>
      <c r="J336" s="35">
        <v>1.1038239999999999</v>
      </c>
      <c r="K336" s="35">
        <v>1.0391459999999999</v>
      </c>
      <c r="L336" s="35">
        <v>0.90411200000000003</v>
      </c>
      <c r="M336" s="35">
        <v>0.86758000000000002</v>
      </c>
      <c r="N336" s="35">
        <v>1.433198</v>
      </c>
      <c r="O336" s="35">
        <v>1.4878039999999999</v>
      </c>
      <c r="P336" s="35">
        <v>1.3508</v>
      </c>
      <c r="Q336" s="35">
        <v>1.1977599999999999</v>
      </c>
      <c r="R336" s="35">
        <v>1.086557</v>
      </c>
      <c r="S336" s="35">
        <v>1.0312079999999999</v>
      </c>
      <c r="T336" s="35">
        <v>0.97694599999999998</v>
      </c>
      <c r="U336" s="35">
        <v>1.1363840000000001</v>
      </c>
      <c r="W336" s="30" t="s">
        <v>60</v>
      </c>
      <c r="X336" s="31">
        <f t="shared" si="17"/>
        <v>1.02562</v>
      </c>
      <c r="Y336" s="31">
        <f t="shared" si="17"/>
        <v>0.99271900000000013</v>
      </c>
      <c r="Z336" s="31">
        <f t="shared" si="17"/>
        <v>1.007169</v>
      </c>
      <c r="AA336" s="31">
        <f t="shared" si="17"/>
        <v>1.00061</v>
      </c>
      <c r="AB336" s="31">
        <f t="shared" si="17"/>
        <v>0.99436299999999989</v>
      </c>
      <c r="AC336" s="31">
        <f t="shared" si="17"/>
        <v>0.97600300000000018</v>
      </c>
      <c r="AD336" s="31">
        <f t="shared" si="17"/>
        <v>0.91182699999999994</v>
      </c>
      <c r="AE336" s="31">
        <f t="shared" si="17"/>
        <v>0.82597699999999996</v>
      </c>
      <c r="AF336" s="31">
        <f t="shared" si="17"/>
        <v>0.83409899999999992</v>
      </c>
      <c r="AG336" s="31">
        <f t="shared" si="17"/>
        <v>0.80256499999999986</v>
      </c>
      <c r="AH336" s="32">
        <f t="shared" si="17"/>
        <v>0.70991899999999997</v>
      </c>
      <c r="AI336" s="31">
        <f t="shared" si="17"/>
        <v>0.72552499999999998</v>
      </c>
      <c r="AJ336" s="31">
        <f t="shared" si="17"/>
        <v>0.8946639999999999</v>
      </c>
      <c r="AK336" s="31">
        <f t="shared" si="17"/>
        <v>0.95091999999999999</v>
      </c>
      <c r="AL336" s="31">
        <f t="shared" si="17"/>
        <v>0.85930299999999993</v>
      </c>
      <c r="AM336" s="32">
        <f t="shared" si="17"/>
        <v>0.75833299999999992</v>
      </c>
      <c r="AN336" s="31">
        <f t="shared" si="16"/>
        <v>0.68976599999999999</v>
      </c>
      <c r="AO336" s="32">
        <f t="shared" si="16"/>
        <v>0.66186599999999984</v>
      </c>
      <c r="AP336" s="31">
        <f t="shared" si="16"/>
        <v>0.62702999999999998</v>
      </c>
      <c r="AQ336" s="32">
        <f t="shared" si="16"/>
        <v>0.72958800000000001</v>
      </c>
      <c r="AR336" s="27" t="s">
        <v>67</v>
      </c>
    </row>
    <row r="337" spans="1:44">
      <c r="A337" s="30" t="s">
        <v>61</v>
      </c>
      <c r="B337" s="35">
        <v>1.0784009999999999</v>
      </c>
      <c r="C337" s="35">
        <v>1.2849660000000001</v>
      </c>
      <c r="D337" s="35">
        <v>1.4280120000000001</v>
      </c>
      <c r="E337" s="35">
        <v>1.5599149999999999</v>
      </c>
      <c r="F337" s="35">
        <v>1.6155569999999999</v>
      </c>
      <c r="G337" s="35">
        <v>1.64872</v>
      </c>
      <c r="H337" s="35">
        <v>1.557903</v>
      </c>
      <c r="I337" s="35">
        <v>1.634935</v>
      </c>
      <c r="J337" s="35">
        <v>1.6854370000000001</v>
      </c>
      <c r="K337" s="35">
        <v>1.7983290000000001</v>
      </c>
      <c r="L337" s="35">
        <v>1.70994</v>
      </c>
      <c r="M337" s="35">
        <v>1.554562</v>
      </c>
      <c r="N337" s="35">
        <v>1.6079600000000001</v>
      </c>
      <c r="O337" s="35">
        <v>1.7216050000000001</v>
      </c>
      <c r="P337" s="35">
        <v>1.7848200000000001</v>
      </c>
      <c r="Q337" s="35">
        <v>1.799291</v>
      </c>
      <c r="R337" s="35">
        <v>1.7654669999999999</v>
      </c>
      <c r="S337" s="35">
        <v>1.669535</v>
      </c>
      <c r="T337" s="35">
        <v>1.5996570000000001</v>
      </c>
      <c r="U337" s="35"/>
      <c r="W337" s="30" t="s">
        <v>61</v>
      </c>
      <c r="X337" s="31">
        <f t="shared" si="17"/>
        <v>0.73575599999999985</v>
      </c>
      <c r="Y337" s="31">
        <f t="shared" si="17"/>
        <v>0.87503699999999995</v>
      </c>
      <c r="Z337" s="31">
        <f t="shared" si="17"/>
        <v>0.98316599999999998</v>
      </c>
      <c r="AA337" s="31">
        <f t="shared" si="17"/>
        <v>1.116209</v>
      </c>
      <c r="AB337" s="31">
        <f t="shared" si="17"/>
        <v>1.1564979999999998</v>
      </c>
      <c r="AC337" s="31">
        <f t="shared" si="17"/>
        <v>1.1989860000000001</v>
      </c>
      <c r="AD337" s="31">
        <f t="shared" si="17"/>
        <v>1.1632100000000001</v>
      </c>
      <c r="AE337" s="31">
        <f t="shared" si="17"/>
        <v>1.2279979999999999</v>
      </c>
      <c r="AF337" s="31">
        <f t="shared" si="17"/>
        <v>1.283704</v>
      </c>
      <c r="AG337" s="31">
        <f t="shared" si="17"/>
        <v>1.399205</v>
      </c>
      <c r="AH337" s="32">
        <f t="shared" si="17"/>
        <v>1.334136</v>
      </c>
      <c r="AI337" s="31">
        <f t="shared" si="17"/>
        <v>1.1910430000000001</v>
      </c>
      <c r="AJ337" s="31">
        <f t="shared" si="17"/>
        <v>1.2314559999999999</v>
      </c>
      <c r="AK337" s="31">
        <f t="shared" si="17"/>
        <v>1.3423770000000002</v>
      </c>
      <c r="AL337" s="31">
        <f t="shared" si="17"/>
        <v>1.4175010000000001</v>
      </c>
      <c r="AM337" s="32">
        <f t="shared" si="17"/>
        <v>1.4420459999999999</v>
      </c>
      <c r="AN337" s="31">
        <f t="shared" si="16"/>
        <v>1.4210129999999999</v>
      </c>
      <c r="AO337" s="32">
        <f t="shared" si="16"/>
        <v>1.331375</v>
      </c>
      <c r="AP337" s="31">
        <f t="shared" si="16"/>
        <v>1.206172</v>
      </c>
      <c r="AQ337" s="32" t="str">
        <f t="shared" si="16"/>
        <v/>
      </c>
      <c r="AR337" s="27" t="s">
        <v>67</v>
      </c>
    </row>
    <row r="339" spans="1:44">
      <c r="A339" s="28" t="s">
        <v>66</v>
      </c>
    </row>
    <row r="340" spans="1:44">
      <c r="A340" s="28" t="s">
        <v>62</v>
      </c>
      <c r="B340" s="34" t="s">
        <v>109</v>
      </c>
    </row>
    <row r="341" spans="1:44">
      <c r="A341" s="28"/>
      <c r="B341" s="34" t="s">
        <v>63</v>
      </c>
    </row>
    <row r="343" spans="1:44">
      <c r="A343" s="28" t="s">
        <v>5</v>
      </c>
      <c r="B343" s="34" t="s">
        <v>65</v>
      </c>
    </row>
    <row r="344" spans="1:44">
      <c r="A344" s="28" t="s">
        <v>7</v>
      </c>
      <c r="B344" s="34" t="s">
        <v>8</v>
      </c>
    </row>
    <row r="345" spans="1:44">
      <c r="A345" s="28" t="s">
        <v>9</v>
      </c>
      <c r="B345" s="34" t="s">
        <v>110</v>
      </c>
    </row>
    <row r="347" spans="1:44">
      <c r="A347" s="30" t="s">
        <v>11</v>
      </c>
      <c r="B347" s="35" t="s">
        <v>12</v>
      </c>
      <c r="C347" s="35" t="s">
        <v>101</v>
      </c>
      <c r="D347" s="35" t="s">
        <v>102</v>
      </c>
      <c r="E347" s="35" t="s">
        <v>103</v>
      </c>
      <c r="F347" s="35" t="s">
        <v>104</v>
      </c>
      <c r="G347" s="35" t="s">
        <v>13</v>
      </c>
      <c r="H347" s="35" t="s">
        <v>105</v>
      </c>
      <c r="I347" s="35" t="s">
        <v>106</v>
      </c>
      <c r="J347" s="35" t="s">
        <v>107</v>
      </c>
      <c r="K347" s="35" t="s">
        <v>108</v>
      </c>
      <c r="L347" s="35" t="s">
        <v>14</v>
      </c>
      <c r="M347" s="35" t="s">
        <v>15</v>
      </c>
      <c r="N347" s="35" t="s">
        <v>16</v>
      </c>
      <c r="O347" s="35" t="s">
        <v>17</v>
      </c>
      <c r="P347" s="35" t="s">
        <v>18</v>
      </c>
      <c r="Q347" s="35" t="s">
        <v>19</v>
      </c>
      <c r="R347" s="35" t="s">
        <v>20</v>
      </c>
      <c r="S347" s="35" t="s">
        <v>21</v>
      </c>
      <c r="T347" s="35" t="s">
        <v>22</v>
      </c>
      <c r="U347" s="35" t="s">
        <v>23</v>
      </c>
    </row>
    <row r="348" spans="1:44">
      <c r="A348" s="30" t="s">
        <v>24</v>
      </c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>
        <v>0.495782</v>
      </c>
      <c r="R348" s="35">
        <v>0.49171100000000001</v>
      </c>
      <c r="S348" s="35">
        <v>0.48511199999999999</v>
      </c>
      <c r="T348" s="35">
        <v>0.50839699999999999</v>
      </c>
      <c r="U348" s="35">
        <v>0.55010199999999998</v>
      </c>
    </row>
    <row r="349" spans="1:44">
      <c r="A349" s="30" t="s">
        <v>25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>
        <v>0.39130100000000001</v>
      </c>
      <c r="M349" s="35">
        <v>0.39602500000000002</v>
      </c>
      <c r="N349" s="35">
        <v>0.43932399999999999</v>
      </c>
      <c r="O349" s="35">
        <v>0.45320199999999999</v>
      </c>
      <c r="P349" s="35">
        <v>0.50171900000000003</v>
      </c>
      <c r="Q349" s="35">
        <v>0.50040200000000001</v>
      </c>
      <c r="R349" s="35">
        <v>0.49693999999999999</v>
      </c>
      <c r="S349" s="35">
        <v>0.49122300000000002</v>
      </c>
      <c r="T349" s="35">
        <v>0.51552500000000001</v>
      </c>
      <c r="U349" s="35">
        <v>0.556786</v>
      </c>
    </row>
    <row r="350" spans="1:44">
      <c r="A350" s="30" t="s">
        <v>26</v>
      </c>
      <c r="B350" s="35"/>
      <c r="C350" s="35"/>
      <c r="D350" s="35"/>
      <c r="E350" s="35"/>
      <c r="F350" s="35"/>
      <c r="G350" s="35">
        <v>0.364454</v>
      </c>
      <c r="H350" s="35">
        <v>0.37201000000000001</v>
      </c>
      <c r="I350" s="35">
        <v>0.39860899999999999</v>
      </c>
      <c r="J350" s="35">
        <v>0.39125700000000002</v>
      </c>
      <c r="K350" s="35">
        <v>0.38342500000000002</v>
      </c>
      <c r="L350" s="35">
        <v>0.40714099999999998</v>
      </c>
      <c r="M350" s="35">
        <v>0.41366199999999997</v>
      </c>
      <c r="N350" s="35">
        <v>0.459283</v>
      </c>
      <c r="O350" s="35">
        <v>0.473047</v>
      </c>
      <c r="P350" s="35">
        <v>0.52399399999999996</v>
      </c>
      <c r="Q350" s="35">
        <v>0.52518299999999996</v>
      </c>
      <c r="R350" s="35">
        <v>0.52267399999999997</v>
      </c>
      <c r="S350" s="35">
        <v>0.51895999999999998</v>
      </c>
      <c r="T350" s="35">
        <v>0.54911900000000002</v>
      </c>
      <c r="U350" s="35">
        <v>0.59027099999999999</v>
      </c>
    </row>
    <row r="351" spans="1:44">
      <c r="A351" s="30" t="s">
        <v>27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>
        <v>0.31909999999999999</v>
      </c>
      <c r="M351" s="35">
        <v>0.318442</v>
      </c>
      <c r="N351" s="35">
        <v>0.365624</v>
      </c>
      <c r="O351" s="35">
        <v>0.38537399999999999</v>
      </c>
      <c r="P351" s="35">
        <v>0.41828900000000002</v>
      </c>
      <c r="Q351" s="35">
        <v>0.423072</v>
      </c>
      <c r="R351" s="35">
        <v>0.42335400000000001</v>
      </c>
      <c r="S351" s="35">
        <v>0.43060999999999999</v>
      </c>
      <c r="T351" s="35">
        <v>0.46549699999999999</v>
      </c>
      <c r="U351" s="35">
        <v>0.51213799999999998</v>
      </c>
    </row>
    <row r="352" spans="1:44">
      <c r="A352" s="30" t="s">
        <v>28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>
        <v>0.31939000000000001</v>
      </c>
      <c r="M352" s="35">
        <v>0.31875599999999998</v>
      </c>
      <c r="N352" s="35">
        <v>0.36601299999999998</v>
      </c>
      <c r="O352" s="35">
        <v>0.38582</v>
      </c>
      <c r="P352" s="35">
        <v>0.41880499999999998</v>
      </c>
      <c r="Q352" s="35">
        <v>0.423653</v>
      </c>
      <c r="R352" s="35">
        <v>0.42401699999999998</v>
      </c>
      <c r="S352" s="35">
        <v>0.43137799999999998</v>
      </c>
      <c r="T352" s="35">
        <v>0.46631899999999998</v>
      </c>
      <c r="U352" s="35">
        <v>0.51293200000000005</v>
      </c>
    </row>
    <row r="353" spans="1:21">
      <c r="A353" s="30" t="s">
        <v>29</v>
      </c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>
        <v>0.32020900000000002</v>
      </c>
      <c r="M353" s="35">
        <v>0.319604</v>
      </c>
      <c r="N353" s="35">
        <v>0.36713400000000002</v>
      </c>
      <c r="O353" s="35">
        <v>0.38716099999999998</v>
      </c>
      <c r="P353" s="35">
        <v>0.41973899999999997</v>
      </c>
      <c r="Q353" s="35">
        <v>0.42455300000000001</v>
      </c>
      <c r="R353" s="35">
        <v>0.42463899999999999</v>
      </c>
      <c r="S353" s="35">
        <v>0.432361</v>
      </c>
      <c r="T353" s="35">
        <v>0.46787299999999998</v>
      </c>
      <c r="U353" s="35">
        <v>0.51470300000000002</v>
      </c>
    </row>
    <row r="354" spans="1:21">
      <c r="A354" s="30" t="s">
        <v>30</v>
      </c>
      <c r="B354" s="35"/>
      <c r="C354" s="35"/>
      <c r="D354" s="35"/>
      <c r="E354" s="35"/>
      <c r="F354" s="35"/>
      <c r="G354" s="35"/>
      <c r="H354" s="35">
        <v>0.32230399999999998</v>
      </c>
      <c r="I354" s="35">
        <v>0.35157500000000003</v>
      </c>
      <c r="J354" s="35">
        <v>0.34326800000000002</v>
      </c>
      <c r="K354" s="35">
        <v>0.30654500000000001</v>
      </c>
      <c r="L354" s="35">
        <v>0.32062299999999999</v>
      </c>
      <c r="M354" s="35">
        <v>0.32001800000000002</v>
      </c>
      <c r="N354" s="35">
        <v>0.36718099999999998</v>
      </c>
      <c r="O354" s="35">
        <v>0.38700299999999999</v>
      </c>
      <c r="P354" s="35">
        <v>0.41937400000000002</v>
      </c>
      <c r="Q354" s="35">
        <v>0.424317</v>
      </c>
      <c r="R354" s="35">
        <v>0.42444999999999999</v>
      </c>
      <c r="S354" s="35">
        <v>0.43218400000000001</v>
      </c>
      <c r="T354" s="35">
        <v>0.46763700000000002</v>
      </c>
      <c r="U354" s="35">
        <v>0.51454200000000005</v>
      </c>
    </row>
    <row r="355" spans="1:21">
      <c r="A355" s="30" t="s">
        <v>31</v>
      </c>
      <c r="B355" s="35"/>
      <c r="C355" s="35"/>
      <c r="D355" s="35"/>
      <c r="E355" s="35"/>
      <c r="F355" s="35"/>
      <c r="G355" s="35">
        <v>0.30820199999999998</v>
      </c>
      <c r="H355" s="35">
        <v>0.32249299999999997</v>
      </c>
      <c r="I355" s="35">
        <v>0.35193600000000003</v>
      </c>
      <c r="J355" s="35">
        <v>0.34356799999999998</v>
      </c>
      <c r="K355" s="35">
        <v>0.30679299999999998</v>
      </c>
      <c r="L355" s="35">
        <v>0.32090299999999999</v>
      </c>
      <c r="M355" s="35">
        <v>0.32033899999999998</v>
      </c>
      <c r="N355" s="35">
        <v>0.36769299999999999</v>
      </c>
      <c r="O355" s="35">
        <v>0.38769399999999998</v>
      </c>
      <c r="P355" s="35">
        <v>0.42020299999999999</v>
      </c>
      <c r="Q355" s="35">
        <v>0.42520999999999998</v>
      </c>
      <c r="R355" s="35">
        <v>0.42552400000000001</v>
      </c>
      <c r="S355" s="35">
        <v>0.43343700000000002</v>
      </c>
      <c r="T355" s="35">
        <v>0.46909800000000001</v>
      </c>
      <c r="U355" s="35">
        <v>0.51602899999999996</v>
      </c>
    </row>
    <row r="356" spans="1:21">
      <c r="A356" s="30" t="s">
        <v>32</v>
      </c>
      <c r="B356" s="35"/>
      <c r="C356" s="35"/>
      <c r="D356" s="35"/>
      <c r="E356" s="35"/>
      <c r="F356" s="35"/>
      <c r="G356" s="35">
        <v>0.17826</v>
      </c>
      <c r="H356" s="35">
        <v>0.18449599999999999</v>
      </c>
      <c r="I356" s="35">
        <v>0.15800800000000001</v>
      </c>
      <c r="J356" s="35">
        <v>0.15607499999999999</v>
      </c>
      <c r="K356" s="35">
        <v>0.135627</v>
      </c>
      <c r="L356" s="35">
        <v>0.15894800000000001</v>
      </c>
      <c r="M356" s="35">
        <v>0.165358</v>
      </c>
      <c r="N356" s="35">
        <v>0.16491400000000001</v>
      </c>
      <c r="O356" s="35">
        <v>0.16606799999999999</v>
      </c>
      <c r="P356" s="35">
        <v>0.16015799999999999</v>
      </c>
      <c r="Q356" s="35">
        <v>0.160306</v>
      </c>
      <c r="R356" s="35">
        <v>0.161246</v>
      </c>
      <c r="S356" s="35">
        <v>0.10591</v>
      </c>
      <c r="T356" s="35">
        <v>0.113333</v>
      </c>
      <c r="U356" s="35">
        <v>0.119772</v>
      </c>
    </row>
    <row r="357" spans="1:21">
      <c r="A357" s="30" t="s">
        <v>33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>
        <v>8.6800000000000002E-3</v>
      </c>
      <c r="R357" s="35">
        <v>7.9950000000000004E-3</v>
      </c>
      <c r="S357" s="35">
        <v>7.0130000000000001E-3</v>
      </c>
      <c r="T357" s="35">
        <v>6.9170000000000004E-3</v>
      </c>
      <c r="U357" s="35">
        <v>8.1880000000000008E-3</v>
      </c>
    </row>
    <row r="358" spans="1:21">
      <c r="A358" s="30" t="s">
        <v>34</v>
      </c>
      <c r="B358" s="35"/>
      <c r="C358" s="35"/>
      <c r="D358" s="35"/>
      <c r="E358" s="35"/>
      <c r="F358" s="35"/>
      <c r="G358" s="35">
        <v>2.1510000000000001E-3</v>
      </c>
      <c r="H358" s="35">
        <v>2.15E-3</v>
      </c>
      <c r="I358" s="35">
        <v>1.7769999999999999E-3</v>
      </c>
      <c r="J358" s="35">
        <v>1.6310000000000001E-3</v>
      </c>
      <c r="K358" s="35">
        <v>1.632E-3</v>
      </c>
      <c r="L358" s="35">
        <v>1.596E-3</v>
      </c>
      <c r="M358" s="35">
        <v>1.526E-3</v>
      </c>
      <c r="N358" s="35">
        <v>1.4430000000000001E-3</v>
      </c>
      <c r="O358" s="35">
        <v>3.274E-3</v>
      </c>
      <c r="P358" s="35">
        <v>2.297E-3</v>
      </c>
      <c r="Q358" s="35">
        <v>2.1129999999999999E-3</v>
      </c>
      <c r="R358" s="35">
        <v>1.5510000000000001E-3</v>
      </c>
      <c r="S358" s="35">
        <v>4.08E-4</v>
      </c>
      <c r="T358" s="35">
        <v>2.8600000000000001E-4</v>
      </c>
      <c r="U358" s="35">
        <v>2.6699999999999998E-4</v>
      </c>
    </row>
    <row r="359" spans="1:21">
      <c r="A359" s="30" t="s">
        <v>35</v>
      </c>
      <c r="B359" s="35">
        <v>0</v>
      </c>
      <c r="C359" s="35">
        <v>0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</row>
    <row r="360" spans="1:21">
      <c r="A360" s="30" t="s">
        <v>36</v>
      </c>
      <c r="B360" s="35"/>
      <c r="C360" s="35">
        <v>9.7374000000000002E-2</v>
      </c>
      <c r="D360" s="35">
        <v>7.8795000000000004E-2</v>
      </c>
      <c r="E360" s="35">
        <v>7.3497000000000007E-2</v>
      </c>
      <c r="F360" s="35">
        <v>6.0360999999999998E-2</v>
      </c>
      <c r="G360" s="35">
        <v>6.0356E-2</v>
      </c>
      <c r="H360" s="35">
        <v>5.9471999999999997E-2</v>
      </c>
      <c r="I360" s="35">
        <v>5.6538999999999999E-2</v>
      </c>
      <c r="J360" s="35">
        <v>5.1476000000000001E-2</v>
      </c>
      <c r="K360" s="35">
        <v>4.9874000000000002E-2</v>
      </c>
      <c r="L360" s="35">
        <v>4.9363999999999998E-2</v>
      </c>
      <c r="M360" s="35">
        <v>4.3461E-2</v>
      </c>
      <c r="N360" s="35">
        <v>4.0851999999999999E-2</v>
      </c>
      <c r="O360" s="35">
        <v>3.9842000000000002E-2</v>
      </c>
      <c r="P360" s="35">
        <v>3.8272E-2</v>
      </c>
      <c r="Q360" s="35">
        <v>2.4308E-2</v>
      </c>
      <c r="R360" s="35">
        <v>2.5943000000000001E-2</v>
      </c>
      <c r="S360" s="35">
        <v>2.2931E-2</v>
      </c>
      <c r="T360" s="35">
        <v>2.5087999999999999E-2</v>
      </c>
      <c r="U360" s="35">
        <v>2.8288000000000001E-2</v>
      </c>
    </row>
    <row r="361" spans="1:21">
      <c r="A361" s="30" t="s">
        <v>37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</row>
    <row r="362" spans="1:21">
      <c r="A362" s="30" t="s">
        <v>38</v>
      </c>
      <c r="B362" s="35"/>
      <c r="C362" s="35"/>
      <c r="D362" s="35"/>
      <c r="E362" s="35"/>
      <c r="F362" s="35"/>
      <c r="G362" s="35">
        <v>1.0348630000000001</v>
      </c>
      <c r="H362" s="35">
        <v>0.82781099999999996</v>
      </c>
      <c r="I362" s="35">
        <v>0.74800299999999997</v>
      </c>
      <c r="J362" s="35">
        <v>0.68462400000000001</v>
      </c>
      <c r="K362" s="35">
        <v>0.64010699999999998</v>
      </c>
      <c r="L362" s="35">
        <v>0.61175199999999996</v>
      </c>
      <c r="M362" s="35">
        <v>0.63419099999999995</v>
      </c>
      <c r="N362" s="35">
        <v>0.63239400000000001</v>
      </c>
      <c r="O362" s="35">
        <v>0.62363400000000002</v>
      </c>
      <c r="P362" s="35">
        <v>0.62592499999999995</v>
      </c>
      <c r="Q362" s="35">
        <v>0.61177300000000001</v>
      </c>
      <c r="R362" s="35">
        <v>0.62818099999999999</v>
      </c>
      <c r="S362" s="35">
        <v>0.70717200000000002</v>
      </c>
      <c r="T362" s="35">
        <v>0.79412700000000003</v>
      </c>
      <c r="U362" s="35">
        <v>0.93006599999999995</v>
      </c>
    </row>
    <row r="363" spans="1:21">
      <c r="A363" s="30" t="s">
        <v>39</v>
      </c>
      <c r="B363" s="35"/>
      <c r="C363" s="35"/>
      <c r="D363" s="35"/>
      <c r="E363" s="35"/>
      <c r="F363" s="35"/>
      <c r="G363" s="35">
        <v>5.7148999999999998E-2</v>
      </c>
      <c r="H363" s="35">
        <v>0.100582</v>
      </c>
      <c r="I363" s="35">
        <v>0.16179299999999999</v>
      </c>
      <c r="J363" s="35">
        <v>0.17216400000000001</v>
      </c>
      <c r="K363" s="35">
        <v>0.21839700000000001</v>
      </c>
      <c r="L363" s="35">
        <v>0.21245800000000001</v>
      </c>
      <c r="M363" s="35">
        <v>0.23364399999999999</v>
      </c>
      <c r="N363" s="35">
        <v>0.26277800000000001</v>
      </c>
      <c r="O363" s="35">
        <v>0.28141100000000002</v>
      </c>
      <c r="P363" s="35">
        <v>0.317803</v>
      </c>
      <c r="Q363" s="35">
        <v>0.32419100000000001</v>
      </c>
      <c r="R363" s="35">
        <v>0.31691799999999998</v>
      </c>
      <c r="S363" s="35">
        <v>0.31569199999999997</v>
      </c>
      <c r="T363" s="35">
        <v>0.327042</v>
      </c>
      <c r="U363" s="35">
        <v>0.328903</v>
      </c>
    </row>
    <row r="364" spans="1:21">
      <c r="A364" s="30" t="s">
        <v>40</v>
      </c>
      <c r="B364" s="35">
        <v>0.874054</v>
      </c>
      <c r="C364" s="35">
        <v>0.911879</v>
      </c>
      <c r="D364" s="35">
        <v>0.96203799999999995</v>
      </c>
      <c r="E364" s="35">
        <v>0.99422200000000005</v>
      </c>
      <c r="F364" s="35">
        <v>0.98415900000000001</v>
      </c>
      <c r="G364" s="35">
        <v>0.93182299999999996</v>
      </c>
      <c r="H364" s="35">
        <v>0.94719299999999995</v>
      </c>
      <c r="I364" s="35">
        <v>0.91302399999999995</v>
      </c>
      <c r="J364" s="35">
        <v>0.86290800000000001</v>
      </c>
      <c r="K364" s="35">
        <v>0.83327600000000002</v>
      </c>
      <c r="L364" s="35">
        <v>0.76145399999999996</v>
      </c>
      <c r="M364" s="35">
        <v>0.72780100000000003</v>
      </c>
      <c r="N364" s="35">
        <v>0.76552200000000004</v>
      </c>
      <c r="O364" s="35">
        <v>0.78708999999999996</v>
      </c>
      <c r="P364" s="35">
        <v>0.78703900000000004</v>
      </c>
      <c r="Q364" s="35">
        <v>0.82104600000000005</v>
      </c>
      <c r="R364" s="35">
        <v>0.85946500000000003</v>
      </c>
      <c r="S364" s="35">
        <v>0.89366000000000001</v>
      </c>
      <c r="T364" s="35">
        <v>1.1012679999999999</v>
      </c>
      <c r="U364" s="35">
        <v>1.2437199999999999</v>
      </c>
    </row>
    <row r="365" spans="1:21">
      <c r="A365" s="30" t="s">
        <v>41</v>
      </c>
      <c r="B365" s="35">
        <v>0.52151899999999995</v>
      </c>
      <c r="C365" s="35">
        <v>0.50829199999999997</v>
      </c>
      <c r="D365" s="35">
        <v>0.50521700000000003</v>
      </c>
      <c r="E365" s="35">
        <v>0.50766100000000003</v>
      </c>
      <c r="F365" s="35">
        <v>0.51482700000000003</v>
      </c>
      <c r="G365" s="35">
        <v>0.49729400000000001</v>
      </c>
      <c r="H365" s="35">
        <v>0.49295099999999997</v>
      </c>
      <c r="I365" s="35">
        <v>0.46048699999999998</v>
      </c>
      <c r="J365" s="35">
        <v>0.424064</v>
      </c>
      <c r="K365" s="35">
        <v>0.399426</v>
      </c>
      <c r="L365" s="35">
        <v>0.43684099999999998</v>
      </c>
      <c r="M365" s="35">
        <v>0.44740799999999997</v>
      </c>
      <c r="N365" s="35">
        <v>0.56447599999999998</v>
      </c>
      <c r="O365" s="35">
        <v>0.62273500000000004</v>
      </c>
      <c r="P365" s="35">
        <v>0.67802899999999999</v>
      </c>
      <c r="Q365" s="35">
        <v>0.68226600000000004</v>
      </c>
      <c r="R365" s="35">
        <v>0.68327300000000002</v>
      </c>
      <c r="S365" s="35">
        <v>0.69368200000000002</v>
      </c>
      <c r="T365" s="35">
        <v>0.71287900000000004</v>
      </c>
      <c r="U365" s="35">
        <v>0.75016499999999997</v>
      </c>
    </row>
    <row r="366" spans="1:21">
      <c r="A366" s="30" t="s">
        <v>42</v>
      </c>
      <c r="B366" s="35">
        <v>0.35346</v>
      </c>
      <c r="C366" s="35">
        <v>0.33846700000000002</v>
      </c>
      <c r="D366" s="35">
        <v>0.35336499999999998</v>
      </c>
      <c r="E366" s="35">
        <v>0.34202700000000003</v>
      </c>
      <c r="F366" s="35">
        <v>0.32778600000000002</v>
      </c>
      <c r="G366" s="35">
        <v>0.282053</v>
      </c>
      <c r="H366" s="35">
        <v>0.28482400000000002</v>
      </c>
      <c r="I366" s="35">
        <v>0.27499000000000001</v>
      </c>
      <c r="J366" s="35">
        <v>0.27268700000000001</v>
      </c>
      <c r="K366" s="35">
        <v>0.29447499999999999</v>
      </c>
      <c r="L366" s="35">
        <v>0.30569499999999999</v>
      </c>
      <c r="M366" s="35">
        <v>0.31586199999999998</v>
      </c>
      <c r="N366" s="35">
        <v>0.362099</v>
      </c>
      <c r="O366" s="35">
        <v>0.36342400000000002</v>
      </c>
      <c r="P366" s="35">
        <v>0.37167699999999998</v>
      </c>
      <c r="Q366" s="35">
        <v>0.36327900000000002</v>
      </c>
      <c r="R366" s="35">
        <v>0.372027</v>
      </c>
      <c r="S366" s="35">
        <v>0.372726</v>
      </c>
      <c r="T366" s="35">
        <v>0.38826100000000002</v>
      </c>
      <c r="U366" s="35">
        <v>0.425676</v>
      </c>
    </row>
    <row r="367" spans="1:21">
      <c r="A367" s="30" t="s">
        <v>43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>
        <v>2.2925999999999998E-2</v>
      </c>
      <c r="M367" s="35">
        <v>2.2742999999999999E-2</v>
      </c>
      <c r="N367" s="35">
        <v>0.346663</v>
      </c>
      <c r="O367" s="35">
        <v>0.509378</v>
      </c>
      <c r="P367" s="35">
        <v>0.66927999999999999</v>
      </c>
      <c r="Q367" s="35">
        <v>0.58668600000000004</v>
      </c>
      <c r="R367" s="35">
        <v>0.55285200000000001</v>
      </c>
      <c r="S367" s="35">
        <v>0.55780099999999999</v>
      </c>
      <c r="T367" s="35">
        <v>0.63669200000000004</v>
      </c>
      <c r="U367" s="35">
        <v>0.65617499999999995</v>
      </c>
    </row>
    <row r="368" spans="1:21">
      <c r="A368" s="30" t="s">
        <v>44</v>
      </c>
      <c r="B368" s="35"/>
      <c r="C368" s="35"/>
      <c r="D368" s="35"/>
      <c r="E368" s="35"/>
      <c r="F368" s="35"/>
      <c r="G368" s="35"/>
      <c r="H368" s="35"/>
      <c r="I368" s="35">
        <v>0</v>
      </c>
      <c r="J368" s="35">
        <v>0</v>
      </c>
      <c r="K368" s="35">
        <v>0</v>
      </c>
      <c r="L368" s="35">
        <v>0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</row>
    <row r="369" spans="1:21">
      <c r="A369" s="30" t="s">
        <v>45</v>
      </c>
      <c r="B369" s="35"/>
      <c r="C369" s="35"/>
      <c r="D369" s="35"/>
      <c r="E369" s="35"/>
      <c r="F369" s="35"/>
      <c r="G369" s="35"/>
      <c r="H369" s="35">
        <v>1.6882999999999999E-2</v>
      </c>
      <c r="I369" s="35">
        <v>2.1135000000000001E-2</v>
      </c>
      <c r="J369" s="35">
        <v>1.059E-2</v>
      </c>
      <c r="K369" s="35">
        <v>0</v>
      </c>
      <c r="L369" s="35">
        <v>1.1176999999999999E-2</v>
      </c>
      <c r="M369" s="35">
        <v>1.0494E-2</v>
      </c>
      <c r="N369" s="35">
        <v>8.7519999999999994E-3</v>
      </c>
      <c r="O369" s="35">
        <v>1.1704000000000001E-2</v>
      </c>
      <c r="P369" s="35">
        <v>1.1394E-2</v>
      </c>
      <c r="Q369" s="35">
        <v>1.0067E-2</v>
      </c>
      <c r="R369" s="35">
        <v>9.384E-3</v>
      </c>
      <c r="S369" s="35">
        <v>1.4043999999999999E-2</v>
      </c>
      <c r="T369" s="35">
        <v>1.3344999999999999E-2</v>
      </c>
      <c r="U369" s="35">
        <v>2.3921999999999999E-2</v>
      </c>
    </row>
    <row r="370" spans="1:21">
      <c r="A370" s="30" t="s">
        <v>46</v>
      </c>
      <c r="B370" s="35">
        <v>0.39588200000000001</v>
      </c>
      <c r="C370" s="35">
        <v>0.37647199999999997</v>
      </c>
      <c r="D370" s="35">
        <v>0.40446799999999999</v>
      </c>
      <c r="E370" s="35">
        <v>0.36805900000000003</v>
      </c>
      <c r="F370" s="35">
        <v>0.34097100000000002</v>
      </c>
      <c r="G370" s="35">
        <v>0.32481199999999999</v>
      </c>
      <c r="H370" s="35">
        <v>0.29860900000000001</v>
      </c>
      <c r="I370" s="35">
        <v>0.28725899999999999</v>
      </c>
      <c r="J370" s="35">
        <v>0.36256899999999997</v>
      </c>
      <c r="K370" s="35">
        <v>0.14079700000000001</v>
      </c>
      <c r="L370" s="35">
        <v>0.140905</v>
      </c>
      <c r="M370" s="35">
        <v>2.0379000000000001E-2</v>
      </c>
      <c r="N370" s="35">
        <v>1.959E-2</v>
      </c>
      <c r="O370" s="35">
        <v>1.8967000000000001E-2</v>
      </c>
      <c r="P370" s="35">
        <v>1.8211000000000001E-2</v>
      </c>
      <c r="Q370" s="35">
        <v>1.7172E-2</v>
      </c>
      <c r="R370" s="35">
        <v>1.5625E-2</v>
      </c>
      <c r="S370" s="35">
        <v>1.5737000000000001E-2</v>
      </c>
      <c r="T370" s="35">
        <v>1.6229E-2</v>
      </c>
      <c r="U370" s="35">
        <v>1.7918E-2</v>
      </c>
    </row>
    <row r="371" spans="1:21">
      <c r="A371" s="30" t="s">
        <v>47</v>
      </c>
      <c r="B371" s="35"/>
      <c r="C371" s="35"/>
      <c r="D371" s="35"/>
      <c r="E371" s="35"/>
      <c r="F371" s="35"/>
      <c r="G371" s="35"/>
      <c r="H371" s="35"/>
      <c r="I371" s="35"/>
      <c r="J371" s="35"/>
      <c r="K371" s="35">
        <v>5.7230000000000003E-2</v>
      </c>
      <c r="L371" s="35">
        <v>4.9930000000000002E-2</v>
      </c>
      <c r="M371" s="35">
        <v>4.3194999999999997E-2</v>
      </c>
      <c r="N371" s="35">
        <v>4.0485E-2</v>
      </c>
      <c r="O371" s="35">
        <v>3.7534999999999999E-2</v>
      </c>
      <c r="P371" s="35">
        <v>3.4382000000000003E-2</v>
      </c>
      <c r="Q371" s="35">
        <v>3.2146000000000001E-2</v>
      </c>
      <c r="R371" s="35">
        <v>3.1127999999999999E-2</v>
      </c>
      <c r="S371" s="35">
        <v>3.5809000000000001E-2</v>
      </c>
      <c r="T371" s="35">
        <v>2.911E-2</v>
      </c>
      <c r="U371" s="35">
        <v>2.9914E-2</v>
      </c>
    </row>
    <row r="372" spans="1:21">
      <c r="A372" s="30" t="s">
        <v>48</v>
      </c>
      <c r="B372" s="35"/>
      <c r="C372" s="35"/>
      <c r="D372" s="35"/>
      <c r="E372" s="35"/>
      <c r="F372" s="35"/>
      <c r="G372" s="35">
        <v>0.32317499999999999</v>
      </c>
      <c r="H372" s="35">
        <v>0.37280099999999999</v>
      </c>
      <c r="I372" s="35">
        <v>0.39145999999999997</v>
      </c>
      <c r="J372" s="35">
        <v>0.372583</v>
      </c>
      <c r="K372" s="35">
        <v>0.39721200000000001</v>
      </c>
      <c r="L372" s="35">
        <v>0.358155</v>
      </c>
      <c r="M372" s="35">
        <v>0.38023099999999999</v>
      </c>
      <c r="N372" s="35">
        <v>0.34076499999999998</v>
      </c>
      <c r="O372" s="35">
        <v>0.332895</v>
      </c>
      <c r="P372" s="35">
        <v>0.35469299999999998</v>
      </c>
      <c r="Q372" s="35">
        <v>0.36378500000000003</v>
      </c>
      <c r="R372" s="35">
        <v>0.370473</v>
      </c>
      <c r="S372" s="35">
        <v>0.35591299999999998</v>
      </c>
      <c r="T372" s="35">
        <v>0.34139199999999997</v>
      </c>
      <c r="U372" s="35">
        <v>0.35036499999999998</v>
      </c>
    </row>
    <row r="373" spans="1:21">
      <c r="A373" s="30" t="s">
        <v>49</v>
      </c>
      <c r="B373" s="35">
        <v>3.5209999999999998E-3</v>
      </c>
      <c r="C373" s="35">
        <v>4.2310000000000004E-3</v>
      </c>
      <c r="D373" s="35">
        <v>3.1979999999999999E-3</v>
      </c>
      <c r="E373" s="35">
        <v>3.467E-3</v>
      </c>
      <c r="F373" s="35">
        <v>0</v>
      </c>
      <c r="G373" s="35">
        <v>0</v>
      </c>
      <c r="H373" s="35">
        <v>0</v>
      </c>
      <c r="I373" s="35">
        <v>0.62689600000000001</v>
      </c>
      <c r="J373" s="35">
        <v>0.71322700000000006</v>
      </c>
      <c r="K373" s="35">
        <v>0.61316499999999996</v>
      </c>
      <c r="L373" s="35">
        <v>0.66274299999999997</v>
      </c>
      <c r="M373" s="35">
        <v>0.60147700000000004</v>
      </c>
      <c r="N373" s="35">
        <v>0.65840699999999996</v>
      </c>
      <c r="O373" s="35">
        <v>0.67009799999999997</v>
      </c>
      <c r="P373" s="35">
        <v>0.87238199999999999</v>
      </c>
      <c r="Q373" s="35">
        <v>0.87260199999999999</v>
      </c>
      <c r="R373" s="35">
        <v>0.82374499999999995</v>
      </c>
      <c r="S373" s="35">
        <v>0.87080000000000002</v>
      </c>
      <c r="T373" s="35">
        <v>0.85772300000000001</v>
      </c>
      <c r="U373" s="35">
        <v>0.95212200000000002</v>
      </c>
    </row>
    <row r="374" spans="1:21">
      <c r="A374" s="30" t="s">
        <v>50</v>
      </c>
      <c r="B374" s="35">
        <v>0.185366</v>
      </c>
      <c r="C374" s="35">
        <v>0.19123200000000001</v>
      </c>
      <c r="D374" s="35">
        <v>0.20219899999999999</v>
      </c>
      <c r="E374" s="35">
        <v>0.219252</v>
      </c>
      <c r="F374" s="35">
        <v>0.22531000000000001</v>
      </c>
      <c r="G374" s="35">
        <v>0.21321599999999999</v>
      </c>
      <c r="H374" s="35">
        <v>0.20063800000000001</v>
      </c>
      <c r="I374" s="35">
        <v>0.395986</v>
      </c>
      <c r="J374" s="35">
        <v>0.401528</v>
      </c>
      <c r="K374" s="35">
        <v>0.39677099999999998</v>
      </c>
      <c r="L374" s="35">
        <v>0.49817</v>
      </c>
      <c r="M374" s="35">
        <v>0.47404600000000002</v>
      </c>
      <c r="N374" s="35">
        <v>0.468532</v>
      </c>
      <c r="O374" s="35">
        <v>0.47548400000000002</v>
      </c>
      <c r="P374" s="35">
        <v>0.49454900000000002</v>
      </c>
      <c r="Q374" s="35">
        <v>0.48275400000000002</v>
      </c>
      <c r="R374" s="35">
        <v>0.51096200000000003</v>
      </c>
      <c r="S374" s="35">
        <v>0.497942</v>
      </c>
      <c r="T374" s="35">
        <v>0.54637500000000006</v>
      </c>
      <c r="U374" s="35">
        <v>0.60942799999999997</v>
      </c>
    </row>
    <row r="375" spans="1:21">
      <c r="A375" s="30" t="s">
        <v>51</v>
      </c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>
        <v>3.4940000000000001E-3</v>
      </c>
      <c r="M375" s="35">
        <v>1.72E-3</v>
      </c>
      <c r="N375" s="35">
        <v>9.9999999999999995E-7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</row>
    <row r="376" spans="1:21">
      <c r="A376" s="30" t="s">
        <v>52</v>
      </c>
      <c r="B376" s="35"/>
      <c r="C376" s="35"/>
      <c r="D376" s="35"/>
      <c r="E376" s="35"/>
      <c r="F376" s="35"/>
      <c r="G376" s="35">
        <v>0.41034700000000002</v>
      </c>
      <c r="H376" s="35">
        <v>0.38684299999999999</v>
      </c>
      <c r="I376" s="35">
        <v>0.37922800000000001</v>
      </c>
      <c r="J376" s="35">
        <v>0.38425399999999998</v>
      </c>
      <c r="K376" s="35">
        <v>0.388604</v>
      </c>
      <c r="L376" s="35">
        <v>0.40114699999999998</v>
      </c>
      <c r="M376" s="35">
        <v>0.444604</v>
      </c>
      <c r="N376" s="35">
        <v>0.63941800000000004</v>
      </c>
      <c r="O376" s="35">
        <v>0.65980499999999997</v>
      </c>
      <c r="P376" s="35">
        <v>0.80524899999999999</v>
      </c>
      <c r="Q376" s="35">
        <v>0.89057699999999995</v>
      </c>
      <c r="R376" s="35">
        <v>0.54450799999999999</v>
      </c>
      <c r="S376" s="35">
        <v>0.51028499999999999</v>
      </c>
      <c r="T376" s="35">
        <v>0.59180500000000003</v>
      </c>
      <c r="U376" s="35">
        <v>0.73327399999999998</v>
      </c>
    </row>
    <row r="377" spans="1:21">
      <c r="A377" s="30" t="s">
        <v>53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>
        <v>1.2348E-2</v>
      </c>
      <c r="M377" s="35">
        <v>8.4779999999999994E-3</v>
      </c>
      <c r="N377" s="35">
        <v>6.5779999999999996E-3</v>
      </c>
      <c r="O377" s="35">
        <v>5.0650000000000001E-3</v>
      </c>
      <c r="P377" s="35">
        <v>4.0429999999999997E-3</v>
      </c>
      <c r="Q377" s="35">
        <v>3.4610000000000001E-3</v>
      </c>
      <c r="R377" s="35">
        <v>3.7720000000000002E-3</v>
      </c>
      <c r="S377" s="35">
        <v>3.1250000000000002E-3</v>
      </c>
      <c r="T377" s="35">
        <v>7.7720000000000003E-3</v>
      </c>
      <c r="U377" s="35">
        <v>5.3859999999999998E-2</v>
      </c>
    </row>
    <row r="378" spans="1:21">
      <c r="A378" s="30" t="s">
        <v>54</v>
      </c>
      <c r="B378" s="35"/>
      <c r="C378" s="35"/>
      <c r="D378" s="35"/>
      <c r="E378" s="35"/>
      <c r="F378" s="35"/>
      <c r="G378" s="35"/>
      <c r="H378" s="35">
        <v>0.25722200000000001</v>
      </c>
      <c r="I378" s="35">
        <v>0.233876</v>
      </c>
      <c r="J378" s="35">
        <v>0.24878700000000001</v>
      </c>
      <c r="K378" s="35">
        <v>0.23060600000000001</v>
      </c>
      <c r="L378" s="35">
        <v>0.233463</v>
      </c>
      <c r="M378" s="35">
        <v>0.221385</v>
      </c>
      <c r="N378" s="35">
        <v>0.216142</v>
      </c>
      <c r="O378" s="35">
        <v>0.187254</v>
      </c>
      <c r="P378" s="35">
        <v>0.18280299999999999</v>
      </c>
      <c r="Q378" s="35">
        <v>0.17392099999999999</v>
      </c>
      <c r="R378" s="35">
        <v>0.131915</v>
      </c>
      <c r="S378" s="35">
        <v>0.109336</v>
      </c>
      <c r="T378" s="35">
        <v>0.110779</v>
      </c>
      <c r="U378" s="35">
        <v>0.14365900000000001</v>
      </c>
    </row>
    <row r="379" spans="1:21">
      <c r="A379" s="30" t="s">
        <v>55</v>
      </c>
      <c r="B379" s="35"/>
      <c r="C379" s="35"/>
      <c r="D379" s="35"/>
      <c r="E379" s="35"/>
      <c r="F379" s="35"/>
      <c r="G379" s="35">
        <v>9.7764000000000004E-2</v>
      </c>
      <c r="H379" s="35">
        <v>9.6863000000000005E-2</v>
      </c>
      <c r="I379" s="35">
        <v>6.7041000000000003E-2</v>
      </c>
      <c r="J379" s="35">
        <v>7.4140999999999999E-2</v>
      </c>
      <c r="K379" s="35">
        <v>8.0855999999999997E-2</v>
      </c>
      <c r="L379" s="35">
        <v>6.8528000000000006E-2</v>
      </c>
      <c r="M379" s="35">
        <v>6.5006999999999995E-2</v>
      </c>
      <c r="N379" s="35">
        <v>5.1117999999999997E-2</v>
      </c>
      <c r="O379" s="35">
        <v>4.4455000000000001E-2</v>
      </c>
      <c r="P379" s="35">
        <v>0.20393700000000001</v>
      </c>
      <c r="Q379" s="35">
        <v>0.23432600000000001</v>
      </c>
      <c r="R379" s="35">
        <v>0.30533100000000002</v>
      </c>
      <c r="S379" s="35">
        <v>0.27089299999999999</v>
      </c>
      <c r="T379" s="35">
        <v>0.24570500000000001</v>
      </c>
      <c r="U379" s="35">
        <v>0.26396399999999998</v>
      </c>
    </row>
    <row r="380" spans="1:21">
      <c r="A380" s="30" t="s">
        <v>56</v>
      </c>
      <c r="B380" s="35">
        <v>1.5655760000000001</v>
      </c>
      <c r="C380" s="35">
        <v>1.5542320000000001</v>
      </c>
      <c r="D380" s="35">
        <v>1.6603380000000001</v>
      </c>
      <c r="E380" s="35">
        <v>1.6595439999999999</v>
      </c>
      <c r="F380" s="35">
        <v>1.5453939999999999</v>
      </c>
      <c r="G380" s="35">
        <v>1.4198869999999999</v>
      </c>
      <c r="H380" s="35">
        <v>2.0272969999999999</v>
      </c>
      <c r="I380" s="35">
        <v>1.798249</v>
      </c>
      <c r="J380" s="35">
        <v>1.627929</v>
      </c>
      <c r="K380" s="35">
        <v>0.104561</v>
      </c>
      <c r="L380" s="35">
        <v>0.100367</v>
      </c>
      <c r="M380" s="35">
        <v>0.102328</v>
      </c>
      <c r="N380" s="35">
        <v>0.101674</v>
      </c>
      <c r="O380" s="35">
        <v>0.102212</v>
      </c>
      <c r="P380" s="35">
        <v>0.100285</v>
      </c>
      <c r="Q380" s="35">
        <v>0.101214</v>
      </c>
      <c r="R380" s="35">
        <v>0.100395</v>
      </c>
      <c r="S380" s="35">
        <v>9.5866999999999994E-2</v>
      </c>
      <c r="T380" s="35">
        <v>0</v>
      </c>
      <c r="U380" s="35">
        <v>0</v>
      </c>
    </row>
    <row r="381" spans="1:21">
      <c r="A381" s="30" t="s">
        <v>57</v>
      </c>
      <c r="B381" s="35"/>
      <c r="C381" s="35"/>
      <c r="D381" s="35"/>
      <c r="E381" s="35">
        <v>0.39979900000000002</v>
      </c>
      <c r="F381" s="35">
        <v>0.35935</v>
      </c>
      <c r="G381" s="35">
        <v>0.31084600000000001</v>
      </c>
      <c r="H381" s="35">
        <v>0.27973199999999998</v>
      </c>
      <c r="I381" s="35">
        <v>0.246251</v>
      </c>
      <c r="J381" s="35">
        <v>0.21491099999999999</v>
      </c>
      <c r="K381" s="35">
        <v>0.19406799999999999</v>
      </c>
      <c r="L381" s="35">
        <v>0.170739</v>
      </c>
      <c r="M381" s="35">
        <v>0.152613</v>
      </c>
      <c r="N381" s="35">
        <v>0.137541</v>
      </c>
      <c r="O381" s="35">
        <v>2.4951999999999998E-2</v>
      </c>
      <c r="P381" s="35">
        <v>2.2096999999999999E-2</v>
      </c>
      <c r="Q381" s="35">
        <v>1.7476999999999999E-2</v>
      </c>
      <c r="R381" s="35">
        <v>1.423E-2</v>
      </c>
      <c r="S381" s="35">
        <v>1.286E-2</v>
      </c>
      <c r="T381" s="35">
        <v>1.3638000000000001E-2</v>
      </c>
      <c r="U381" s="35">
        <v>1.6063999999999998E-2</v>
      </c>
    </row>
    <row r="382" spans="1:21">
      <c r="A382" s="30" t="s">
        <v>58</v>
      </c>
      <c r="B382" s="35">
        <v>0.57990699999999995</v>
      </c>
      <c r="C382" s="35">
        <v>0.64857100000000001</v>
      </c>
      <c r="D382" s="35">
        <v>0.80285499999999999</v>
      </c>
      <c r="E382" s="35">
        <v>0.81859300000000002</v>
      </c>
      <c r="F382" s="35">
        <v>0.81276300000000001</v>
      </c>
      <c r="G382" s="35">
        <v>0.78500300000000001</v>
      </c>
      <c r="H382" s="35">
        <v>0.74587499999999995</v>
      </c>
      <c r="I382" s="35">
        <v>0.70600099999999999</v>
      </c>
      <c r="J382" s="35">
        <v>0.69281800000000004</v>
      </c>
      <c r="K382" s="35">
        <v>0.80721200000000004</v>
      </c>
      <c r="L382" s="35">
        <v>0.85272499999999996</v>
      </c>
      <c r="M382" s="35">
        <v>0.89775400000000005</v>
      </c>
      <c r="N382" s="35">
        <v>0.94779999999999998</v>
      </c>
      <c r="O382" s="35">
        <v>0.99023600000000001</v>
      </c>
      <c r="P382" s="35">
        <v>1.1204400000000001</v>
      </c>
      <c r="Q382" s="35">
        <v>1.1057429999999999</v>
      </c>
      <c r="R382" s="35">
        <v>1.0858270000000001</v>
      </c>
      <c r="S382" s="35">
        <v>1.030213</v>
      </c>
      <c r="T382" s="35">
        <v>1.1286350000000001</v>
      </c>
      <c r="U382" s="35">
        <v>1.1994739999999999</v>
      </c>
    </row>
    <row r="383" spans="1:21">
      <c r="A383" s="30" t="s">
        <v>59</v>
      </c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</row>
    <row r="384" spans="1:21">
      <c r="A384" s="30" t="s">
        <v>60</v>
      </c>
      <c r="B384" s="35">
        <v>0</v>
      </c>
      <c r="C384" s="35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0.349995</v>
      </c>
      <c r="O384" s="35">
        <v>0.33052500000000001</v>
      </c>
      <c r="P384" s="35">
        <v>0.29425600000000002</v>
      </c>
      <c r="Q384" s="35">
        <v>0.25651200000000002</v>
      </c>
      <c r="R384" s="35">
        <v>0.235046</v>
      </c>
      <c r="S384" s="35">
        <v>0.22275</v>
      </c>
      <c r="T384" s="35">
        <v>0.22044</v>
      </c>
      <c r="U384" s="35">
        <v>0.26148700000000002</v>
      </c>
    </row>
    <row r="385" spans="1:21">
      <c r="A385" s="30" t="s">
        <v>61</v>
      </c>
      <c r="B385" s="35">
        <v>0.30466100000000002</v>
      </c>
      <c r="C385" s="35">
        <v>0.37147400000000003</v>
      </c>
      <c r="D385" s="35">
        <v>0.40447</v>
      </c>
      <c r="E385" s="35">
        <v>0.40231</v>
      </c>
      <c r="F385" s="35">
        <v>0.41755300000000001</v>
      </c>
      <c r="G385" s="35">
        <v>0.408219</v>
      </c>
      <c r="H385" s="35">
        <v>0.35019800000000001</v>
      </c>
      <c r="I385" s="35">
        <v>0.36214400000000002</v>
      </c>
      <c r="J385" s="35">
        <v>0.358294</v>
      </c>
      <c r="K385" s="35">
        <v>0.35462199999999999</v>
      </c>
      <c r="L385" s="35">
        <v>0.33462500000000001</v>
      </c>
      <c r="M385" s="35">
        <v>0.32294499999999998</v>
      </c>
      <c r="N385" s="35">
        <v>0.33698800000000001</v>
      </c>
      <c r="O385" s="35">
        <v>0.34091700000000003</v>
      </c>
      <c r="P385" s="35">
        <v>0.33171699999999998</v>
      </c>
      <c r="Q385" s="35">
        <v>0.32319999999999999</v>
      </c>
      <c r="R385" s="35">
        <v>0.31348799999999999</v>
      </c>
      <c r="S385" s="35">
        <v>0.309531</v>
      </c>
      <c r="T385" s="35">
        <v>0.36024299999999998</v>
      </c>
      <c r="U385" s="35"/>
    </row>
    <row r="387" spans="1:21">
      <c r="A387" s="28" t="s">
        <v>66</v>
      </c>
    </row>
    <row r="388" spans="1:21">
      <c r="A388" s="28" t="s">
        <v>62</v>
      </c>
      <c r="B388" s="34" t="s">
        <v>109</v>
      </c>
    </row>
    <row r="389" spans="1:21">
      <c r="A389" s="28"/>
      <c r="B389" s="34" t="s">
        <v>63</v>
      </c>
    </row>
    <row r="391" spans="1:21">
      <c r="A391" s="28" t="s">
        <v>5</v>
      </c>
      <c r="B391" s="34" t="s">
        <v>65</v>
      </c>
    </row>
    <row r="392" spans="1:21">
      <c r="A392" s="28" t="s">
        <v>7</v>
      </c>
      <c r="B392" s="34" t="s">
        <v>8</v>
      </c>
    </row>
    <row r="393" spans="1:21">
      <c r="A393" s="28" t="s">
        <v>9</v>
      </c>
      <c r="B393" s="34" t="s">
        <v>111</v>
      </c>
    </row>
    <row r="395" spans="1:21">
      <c r="A395" s="30" t="s">
        <v>11</v>
      </c>
      <c r="B395" s="35" t="s">
        <v>12</v>
      </c>
      <c r="C395" s="35" t="s">
        <v>101</v>
      </c>
      <c r="D395" s="35" t="s">
        <v>102</v>
      </c>
      <c r="E395" s="35" t="s">
        <v>103</v>
      </c>
      <c r="F395" s="35" t="s">
        <v>104</v>
      </c>
      <c r="G395" s="35" t="s">
        <v>13</v>
      </c>
      <c r="H395" s="35" t="s">
        <v>105</v>
      </c>
      <c r="I395" s="35" t="s">
        <v>106</v>
      </c>
      <c r="J395" s="35" t="s">
        <v>107</v>
      </c>
      <c r="K395" s="35" t="s">
        <v>108</v>
      </c>
      <c r="L395" s="35" t="s">
        <v>14</v>
      </c>
      <c r="M395" s="35" t="s">
        <v>15</v>
      </c>
      <c r="N395" s="35" t="s">
        <v>16</v>
      </c>
      <c r="O395" s="35" t="s">
        <v>17</v>
      </c>
      <c r="P395" s="35" t="s">
        <v>18</v>
      </c>
      <c r="Q395" s="35" t="s">
        <v>19</v>
      </c>
      <c r="R395" s="35" t="s">
        <v>20</v>
      </c>
      <c r="S395" s="35" t="s">
        <v>21</v>
      </c>
      <c r="T395" s="35" t="s">
        <v>22</v>
      </c>
      <c r="U395" s="35" t="s">
        <v>23</v>
      </c>
    </row>
    <row r="396" spans="1:21">
      <c r="A396" s="30" t="s">
        <v>24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>
        <v>0.57614600000000005</v>
      </c>
      <c r="R396" s="35">
        <v>0.60391399999999995</v>
      </c>
      <c r="S396" s="35">
        <v>0.59283600000000003</v>
      </c>
      <c r="T396" s="35">
        <v>0.598306</v>
      </c>
      <c r="U396" s="35">
        <v>0.66800300000000001</v>
      </c>
    </row>
    <row r="397" spans="1:21">
      <c r="A397" s="30" t="s">
        <v>25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>
        <v>0.59423400000000004</v>
      </c>
      <c r="M397" s="35">
        <v>0.58867400000000003</v>
      </c>
      <c r="N397" s="35">
        <v>0.60780199999999995</v>
      </c>
      <c r="O397" s="35">
        <v>0.61217100000000002</v>
      </c>
      <c r="P397" s="35">
        <v>0.60413300000000003</v>
      </c>
      <c r="Q397" s="35">
        <v>0.57883899999999999</v>
      </c>
      <c r="R397" s="35">
        <v>0.60791499999999998</v>
      </c>
      <c r="S397" s="35">
        <v>0.59805299999999995</v>
      </c>
      <c r="T397" s="35">
        <v>0.60446299999999997</v>
      </c>
      <c r="U397" s="35">
        <v>0.67355299999999996</v>
      </c>
    </row>
    <row r="398" spans="1:21">
      <c r="A398" s="30" t="s">
        <v>26</v>
      </c>
      <c r="B398" s="35"/>
      <c r="C398" s="35"/>
      <c r="D398" s="35"/>
      <c r="E398" s="35"/>
      <c r="F398" s="35"/>
      <c r="G398" s="35">
        <v>0.67974900000000005</v>
      </c>
      <c r="H398" s="35">
        <v>0.68223999999999996</v>
      </c>
      <c r="I398" s="35">
        <v>0.68128999999999995</v>
      </c>
      <c r="J398" s="35">
        <v>0.66659500000000005</v>
      </c>
      <c r="K398" s="35">
        <v>0.64315500000000003</v>
      </c>
      <c r="L398" s="35">
        <v>0.59189000000000003</v>
      </c>
      <c r="M398" s="35">
        <v>0.58772599999999997</v>
      </c>
      <c r="N398" s="35">
        <v>0.60981200000000002</v>
      </c>
      <c r="O398" s="35">
        <v>0.61782199999999998</v>
      </c>
      <c r="P398" s="35">
        <v>0.60721700000000001</v>
      </c>
      <c r="Q398" s="35">
        <v>0.58329699999999995</v>
      </c>
      <c r="R398" s="35">
        <v>0.61805900000000003</v>
      </c>
      <c r="S398" s="35">
        <v>0.61043999999999998</v>
      </c>
      <c r="T398" s="35">
        <v>0.62389799999999995</v>
      </c>
      <c r="U398" s="35">
        <v>0.69705799999999996</v>
      </c>
    </row>
    <row r="399" spans="1:21">
      <c r="A399" s="30" t="s">
        <v>27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>
        <v>0.652474</v>
      </c>
      <c r="M399" s="35">
        <v>0.64514700000000003</v>
      </c>
      <c r="N399" s="35">
        <v>0.67362599999999995</v>
      </c>
      <c r="O399" s="35">
        <v>0.68218500000000004</v>
      </c>
      <c r="P399" s="35">
        <v>0.683257</v>
      </c>
      <c r="Q399" s="35">
        <v>0.66800899999999996</v>
      </c>
      <c r="R399" s="35">
        <v>0.72679800000000006</v>
      </c>
      <c r="S399" s="35">
        <v>0.71776700000000004</v>
      </c>
      <c r="T399" s="35">
        <v>0.72661600000000004</v>
      </c>
      <c r="U399" s="35">
        <v>0.80635299999999999</v>
      </c>
    </row>
    <row r="400" spans="1:21">
      <c r="A400" s="30" t="s">
        <v>28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>
        <v>0.65306699999999995</v>
      </c>
      <c r="M400" s="35">
        <v>0.645783</v>
      </c>
      <c r="N400" s="35">
        <v>0.67434099999999997</v>
      </c>
      <c r="O400" s="35">
        <v>0.68297399999999997</v>
      </c>
      <c r="P400" s="35">
        <v>0.68410000000000004</v>
      </c>
      <c r="Q400" s="35">
        <v>0.66892799999999997</v>
      </c>
      <c r="R400" s="35">
        <v>0.72793600000000003</v>
      </c>
      <c r="S400" s="35">
        <v>0.71904599999999996</v>
      </c>
      <c r="T400" s="35">
        <v>0.72789899999999996</v>
      </c>
      <c r="U400" s="35">
        <v>0.80760299999999996</v>
      </c>
    </row>
    <row r="401" spans="1:21">
      <c r="A401" s="30" t="s">
        <v>29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>
        <v>0.65217899999999995</v>
      </c>
      <c r="M401" s="35">
        <v>0.64518500000000001</v>
      </c>
      <c r="N401" s="35">
        <v>0.67538799999999999</v>
      </c>
      <c r="O401" s="35">
        <v>0.68560100000000002</v>
      </c>
      <c r="P401" s="35">
        <v>0.68701000000000001</v>
      </c>
      <c r="Q401" s="35">
        <v>0.67201200000000005</v>
      </c>
      <c r="R401" s="35">
        <v>0.73163999999999996</v>
      </c>
      <c r="S401" s="35">
        <v>0.72318199999999999</v>
      </c>
      <c r="T401" s="35">
        <v>0.73272700000000002</v>
      </c>
      <c r="U401" s="35">
        <v>0.81305700000000003</v>
      </c>
    </row>
    <row r="402" spans="1:21">
      <c r="A402" s="30" t="s">
        <v>30</v>
      </c>
      <c r="B402" s="35"/>
      <c r="C402" s="35"/>
      <c r="D402" s="35"/>
      <c r="E402" s="35"/>
      <c r="F402" s="35"/>
      <c r="G402" s="35"/>
      <c r="H402" s="35">
        <v>0.68513999999999997</v>
      </c>
      <c r="I402" s="35">
        <v>0.687523</v>
      </c>
      <c r="J402" s="35">
        <v>0.677427</v>
      </c>
      <c r="K402" s="35">
        <v>0.67168499999999998</v>
      </c>
      <c r="L402" s="35">
        <v>0.65267299999999995</v>
      </c>
      <c r="M402" s="35">
        <v>0.64581100000000002</v>
      </c>
      <c r="N402" s="35">
        <v>0.67610000000000003</v>
      </c>
      <c r="O402" s="35">
        <v>0.68640999999999996</v>
      </c>
      <c r="P402" s="35">
        <v>0.68787900000000002</v>
      </c>
      <c r="Q402" s="35">
        <v>0.67293199999999997</v>
      </c>
      <c r="R402" s="35">
        <v>0.73274600000000001</v>
      </c>
      <c r="S402" s="35">
        <v>0.72433999999999998</v>
      </c>
      <c r="T402" s="35">
        <v>0.73433499999999996</v>
      </c>
      <c r="U402" s="35">
        <v>0.81486700000000001</v>
      </c>
    </row>
    <row r="403" spans="1:21">
      <c r="A403" s="30" t="s">
        <v>31</v>
      </c>
      <c r="B403" s="35"/>
      <c r="C403" s="35"/>
      <c r="D403" s="35"/>
      <c r="E403" s="35"/>
      <c r="F403" s="35"/>
      <c r="G403" s="35">
        <v>0.68055299999999996</v>
      </c>
      <c r="H403" s="35">
        <v>0.68320999999999998</v>
      </c>
      <c r="I403" s="35">
        <v>0.685338</v>
      </c>
      <c r="J403" s="35">
        <v>0.67522400000000005</v>
      </c>
      <c r="K403" s="35">
        <v>0.668956</v>
      </c>
      <c r="L403" s="35">
        <v>0.64955600000000002</v>
      </c>
      <c r="M403" s="35">
        <v>0.64278299999999999</v>
      </c>
      <c r="N403" s="35">
        <v>0.67332199999999998</v>
      </c>
      <c r="O403" s="35">
        <v>0.68366300000000002</v>
      </c>
      <c r="P403" s="35">
        <v>0.68536300000000006</v>
      </c>
      <c r="Q403" s="35">
        <v>0.67046300000000003</v>
      </c>
      <c r="R403" s="35">
        <v>0.73071200000000003</v>
      </c>
      <c r="S403" s="35">
        <v>0.72254399999999996</v>
      </c>
      <c r="T403" s="35">
        <v>0.73236400000000001</v>
      </c>
      <c r="U403" s="35">
        <v>0.812886</v>
      </c>
    </row>
    <row r="404" spans="1:21">
      <c r="A404" s="30" t="s">
        <v>32</v>
      </c>
      <c r="B404" s="35"/>
      <c r="C404" s="35"/>
      <c r="D404" s="35"/>
      <c r="E404" s="35"/>
      <c r="F404" s="35"/>
      <c r="G404" s="35">
        <v>2.0781000000000001E-2</v>
      </c>
      <c r="H404" s="35">
        <v>2.2912999999999999E-2</v>
      </c>
      <c r="I404" s="35">
        <v>1.9484999999999999E-2</v>
      </c>
      <c r="J404" s="35">
        <v>1.9710999999999999E-2</v>
      </c>
      <c r="K404" s="35">
        <v>1.7801000000000001E-2</v>
      </c>
      <c r="L404" s="35">
        <v>2.2231000000000001E-2</v>
      </c>
      <c r="M404" s="35">
        <v>2.1406000000000001E-2</v>
      </c>
      <c r="N404" s="35">
        <v>2.222E-2</v>
      </c>
      <c r="O404" s="35">
        <v>2.3460999999999999E-2</v>
      </c>
      <c r="P404" s="35">
        <v>2.2034999999999999E-2</v>
      </c>
      <c r="Q404" s="35">
        <v>2.1930999999999999E-2</v>
      </c>
      <c r="R404" s="35">
        <v>2.3441E-2</v>
      </c>
      <c r="S404" s="35">
        <v>9.8160000000000001E-3</v>
      </c>
      <c r="T404" s="35">
        <v>1.0159E-2</v>
      </c>
      <c r="U404" s="35">
        <v>1.1102000000000001E-2</v>
      </c>
    </row>
    <row r="405" spans="1:21">
      <c r="A405" s="30" t="s">
        <v>33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>
        <v>0.61702199999999996</v>
      </c>
      <c r="R405" s="35">
        <v>0.49745600000000001</v>
      </c>
      <c r="S405" s="35">
        <v>0.41378900000000002</v>
      </c>
      <c r="T405" s="35">
        <v>0.44461600000000001</v>
      </c>
      <c r="U405" s="35">
        <v>0.61580199999999996</v>
      </c>
    </row>
    <row r="406" spans="1:21">
      <c r="A406" s="30" t="s">
        <v>34</v>
      </c>
      <c r="B406" s="35"/>
      <c r="C406" s="35"/>
      <c r="D406" s="35"/>
      <c r="E406" s="35"/>
      <c r="F406" s="35"/>
      <c r="G406" s="35">
        <v>1.2378389999999999</v>
      </c>
      <c r="H406" s="35">
        <v>1.1017140000000001</v>
      </c>
      <c r="I406" s="35">
        <v>1.048643</v>
      </c>
      <c r="J406" s="35">
        <v>0.91279500000000002</v>
      </c>
      <c r="K406" s="35">
        <v>0.92255100000000001</v>
      </c>
      <c r="L406" s="35">
        <v>0.88569900000000001</v>
      </c>
      <c r="M406" s="35">
        <v>0.82184400000000002</v>
      </c>
      <c r="N406" s="35">
        <v>0.81919500000000001</v>
      </c>
      <c r="O406" s="35">
        <v>0.73382499999999995</v>
      </c>
      <c r="P406" s="35">
        <v>0.74726599999999999</v>
      </c>
      <c r="Q406" s="35">
        <v>0.51586799999999999</v>
      </c>
      <c r="R406" s="35">
        <v>0.46591700000000003</v>
      </c>
      <c r="S406" s="35">
        <v>0.40712599999999999</v>
      </c>
      <c r="T406" s="35">
        <v>0.24446999999999999</v>
      </c>
      <c r="U406" s="35">
        <v>0.20586699999999999</v>
      </c>
    </row>
    <row r="407" spans="1:21">
      <c r="A407" s="30" t="s">
        <v>35</v>
      </c>
      <c r="B407" s="35">
        <v>6.3284999999999994E-2</v>
      </c>
      <c r="C407" s="35">
        <v>6.8049999999999999E-2</v>
      </c>
      <c r="D407" s="35">
        <v>7.0505999999999999E-2</v>
      </c>
      <c r="E407" s="35">
        <v>8.4545999999999996E-2</v>
      </c>
      <c r="F407" s="35">
        <v>9.5022999999999996E-2</v>
      </c>
      <c r="G407" s="35">
        <v>0.102257</v>
      </c>
      <c r="H407" s="35">
        <v>0.107839</v>
      </c>
      <c r="I407" s="35">
        <v>0.11187800000000001</v>
      </c>
      <c r="J407" s="35">
        <v>0.12786400000000001</v>
      </c>
      <c r="K407" s="35">
        <v>0.13700799999999999</v>
      </c>
      <c r="L407" s="35">
        <v>0.14609</v>
      </c>
      <c r="M407" s="35">
        <v>0.168184</v>
      </c>
      <c r="N407" s="35">
        <v>0.19905800000000001</v>
      </c>
      <c r="O407" s="35">
        <v>0.20250899999999999</v>
      </c>
      <c r="P407" s="35">
        <v>0.19744</v>
      </c>
      <c r="Q407" s="35">
        <v>0.190946</v>
      </c>
      <c r="R407" s="35">
        <v>0.19119800000000001</v>
      </c>
      <c r="S407" s="35">
        <v>0.19811799999999999</v>
      </c>
      <c r="T407" s="35">
        <v>0.211668</v>
      </c>
      <c r="U407" s="35">
        <v>0.24479500000000001</v>
      </c>
    </row>
    <row r="408" spans="1:21">
      <c r="A408" s="30" t="s">
        <v>36</v>
      </c>
      <c r="B408" s="35"/>
      <c r="C408" s="35">
        <v>1.064462</v>
      </c>
      <c r="D408" s="35">
        <v>1.1543429999999999</v>
      </c>
      <c r="E408" s="35">
        <v>1.198229</v>
      </c>
      <c r="F408" s="35">
        <v>1.1429290000000001</v>
      </c>
      <c r="G408" s="35">
        <v>1.140965</v>
      </c>
      <c r="H408" s="35">
        <v>1.156936</v>
      </c>
      <c r="I408" s="35">
        <v>1.1720930000000001</v>
      </c>
      <c r="J408" s="35">
        <v>1.163081</v>
      </c>
      <c r="K408" s="35">
        <v>1.1483030000000001</v>
      </c>
      <c r="L408" s="35">
        <v>1.143615</v>
      </c>
      <c r="M408" s="35">
        <v>1.136906</v>
      </c>
      <c r="N408" s="35">
        <v>1.1632359999999999</v>
      </c>
      <c r="O408" s="35">
        <v>1.1691659999999999</v>
      </c>
      <c r="P408" s="35">
        <v>1.1471439999999999</v>
      </c>
      <c r="Q408" s="35">
        <v>1.0542940000000001</v>
      </c>
      <c r="R408" s="35">
        <v>1.0290820000000001</v>
      </c>
      <c r="S408" s="35">
        <v>0.97517900000000002</v>
      </c>
      <c r="T408" s="35">
        <v>0.96925799999999995</v>
      </c>
      <c r="U408" s="35">
        <v>1.0726329999999999</v>
      </c>
    </row>
    <row r="409" spans="1:21">
      <c r="A409" s="30" t="s">
        <v>37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>
        <v>0</v>
      </c>
      <c r="L409" s="35">
        <v>0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</row>
    <row r="410" spans="1:21">
      <c r="A410" s="30" t="s">
        <v>38</v>
      </c>
      <c r="B410" s="35"/>
      <c r="C410" s="35"/>
      <c r="D410" s="35"/>
      <c r="E410" s="35"/>
      <c r="F410" s="35"/>
      <c r="G410" s="35">
        <v>0.85890599999999995</v>
      </c>
      <c r="H410" s="35">
        <v>0.83971300000000004</v>
      </c>
      <c r="I410" s="35">
        <v>0.83892100000000003</v>
      </c>
      <c r="J410" s="35">
        <v>0.76563999999999999</v>
      </c>
      <c r="K410" s="35">
        <v>0.81548399999999999</v>
      </c>
      <c r="L410" s="35">
        <v>0.781138</v>
      </c>
      <c r="M410" s="35">
        <v>0.78861899999999996</v>
      </c>
      <c r="N410" s="35">
        <v>0.82347800000000004</v>
      </c>
      <c r="O410" s="35">
        <v>0.83670699999999998</v>
      </c>
      <c r="P410" s="35">
        <v>0.83596999999999999</v>
      </c>
      <c r="Q410" s="35">
        <v>0.82834200000000002</v>
      </c>
      <c r="R410" s="35">
        <v>0.84756299999999996</v>
      </c>
      <c r="S410" s="35">
        <v>0.887737</v>
      </c>
      <c r="T410" s="35">
        <v>1.083936</v>
      </c>
      <c r="U410" s="35">
        <v>1.3323590000000001</v>
      </c>
    </row>
    <row r="411" spans="1:21">
      <c r="A411" s="30" t="s">
        <v>39</v>
      </c>
      <c r="B411" s="35"/>
      <c r="C411" s="35"/>
      <c r="D411" s="35"/>
      <c r="E411" s="35"/>
      <c r="F411" s="35"/>
      <c r="G411" s="35">
        <v>0.331293</v>
      </c>
      <c r="H411" s="35">
        <v>0.39672000000000002</v>
      </c>
      <c r="I411" s="35">
        <v>0.73898200000000003</v>
      </c>
      <c r="J411" s="35">
        <v>0.76019599999999998</v>
      </c>
      <c r="K411" s="35">
        <v>0.68628900000000004</v>
      </c>
      <c r="L411" s="35">
        <v>0.64402999999999999</v>
      </c>
      <c r="M411" s="35">
        <v>0.53903699999999999</v>
      </c>
      <c r="N411" s="35">
        <v>0.51873100000000005</v>
      </c>
      <c r="O411" s="35">
        <v>0.55009200000000003</v>
      </c>
      <c r="P411" s="35">
        <v>0.45360800000000001</v>
      </c>
      <c r="Q411" s="35">
        <v>0.46171499999999999</v>
      </c>
      <c r="R411" s="35">
        <v>0.45744499999999999</v>
      </c>
      <c r="S411" s="35">
        <v>0.46599099999999999</v>
      </c>
      <c r="T411" s="35">
        <v>0.54230699999999998</v>
      </c>
      <c r="U411" s="35">
        <v>0.57875500000000002</v>
      </c>
    </row>
    <row r="412" spans="1:21">
      <c r="A412" s="30" t="s">
        <v>40</v>
      </c>
      <c r="B412" s="35">
        <v>4.7862000000000002E-2</v>
      </c>
      <c r="C412" s="35">
        <v>0.104866</v>
      </c>
      <c r="D412" s="35">
        <v>0.19864899999999999</v>
      </c>
      <c r="E412" s="35">
        <v>0.21490699999999999</v>
      </c>
      <c r="F412" s="35">
        <v>0.194936</v>
      </c>
      <c r="G412" s="35">
        <v>0.181114</v>
      </c>
      <c r="H412" s="35">
        <v>0.23731099999999999</v>
      </c>
      <c r="I412" s="35">
        <v>0.21312300000000001</v>
      </c>
      <c r="J412" s="35">
        <v>0.24083399999999999</v>
      </c>
      <c r="K412" s="35">
        <v>0.24185999999999999</v>
      </c>
      <c r="L412" s="35">
        <v>0.28250500000000001</v>
      </c>
      <c r="M412" s="35">
        <v>0.25137799999999999</v>
      </c>
      <c r="N412" s="35">
        <v>0.26213399999999998</v>
      </c>
      <c r="O412" s="35">
        <v>0.32739299999999999</v>
      </c>
      <c r="P412" s="35">
        <v>0.32891599999999999</v>
      </c>
      <c r="Q412" s="35">
        <v>0.38938299999999998</v>
      </c>
      <c r="R412" s="35">
        <v>0.39122099999999999</v>
      </c>
      <c r="S412" s="35">
        <v>0.35782799999999998</v>
      </c>
      <c r="T412" s="35">
        <v>0.31731999999999999</v>
      </c>
      <c r="U412" s="35">
        <v>0.36568099999999998</v>
      </c>
    </row>
    <row r="413" spans="1:21">
      <c r="A413" s="30" t="s">
        <v>41</v>
      </c>
      <c r="B413" s="35">
        <v>0.80379199999999995</v>
      </c>
      <c r="C413" s="35">
        <v>0.80648200000000003</v>
      </c>
      <c r="D413" s="35">
        <v>0.80510300000000001</v>
      </c>
      <c r="E413" s="35">
        <v>0.92399100000000001</v>
      </c>
      <c r="F413" s="35">
        <v>0.91417099999999996</v>
      </c>
      <c r="G413" s="35">
        <v>0.91642699999999999</v>
      </c>
      <c r="H413" s="35">
        <v>0.93664999999999998</v>
      </c>
      <c r="I413" s="35">
        <v>0.95813400000000004</v>
      </c>
      <c r="J413" s="35">
        <v>0.94393400000000005</v>
      </c>
      <c r="K413" s="35">
        <v>0.92939099999999997</v>
      </c>
      <c r="L413" s="35">
        <v>0.87722999999999995</v>
      </c>
      <c r="M413" s="35">
        <v>0.85928499999999997</v>
      </c>
      <c r="N413" s="35">
        <v>0.86685299999999998</v>
      </c>
      <c r="O413" s="35">
        <v>0.88182099999999997</v>
      </c>
      <c r="P413" s="35">
        <v>0.92204699999999995</v>
      </c>
      <c r="Q413" s="35">
        <v>0.94496899999999995</v>
      </c>
      <c r="R413" s="35">
        <v>0.95549200000000001</v>
      </c>
      <c r="S413" s="35">
        <v>0.95185200000000003</v>
      </c>
      <c r="T413" s="35">
        <v>0.95122499999999999</v>
      </c>
      <c r="U413" s="35">
        <v>1.0243599999999999</v>
      </c>
    </row>
    <row r="414" spans="1:21">
      <c r="A414" s="30" t="s">
        <v>42</v>
      </c>
      <c r="B414" s="35">
        <v>0.24909000000000001</v>
      </c>
      <c r="C414" s="35">
        <v>0.2404</v>
      </c>
      <c r="D414" s="35">
        <v>0.23594899999999999</v>
      </c>
      <c r="E414" s="35">
        <v>0.236454</v>
      </c>
      <c r="F414" s="35">
        <v>0.23743700000000001</v>
      </c>
      <c r="G414" s="35">
        <v>0.23824600000000001</v>
      </c>
      <c r="H414" s="35">
        <v>0.25145000000000001</v>
      </c>
      <c r="I414" s="35">
        <v>0.22998399999999999</v>
      </c>
      <c r="J414" s="35">
        <v>0.224857</v>
      </c>
      <c r="K414" s="35">
        <v>0.259961</v>
      </c>
      <c r="L414" s="35">
        <v>0.24230599999999999</v>
      </c>
      <c r="M414" s="35">
        <v>0.292076</v>
      </c>
      <c r="N414" s="35">
        <v>0.374915</v>
      </c>
      <c r="O414" s="35">
        <v>0.38648900000000003</v>
      </c>
      <c r="P414" s="35">
        <v>0.39050499999999999</v>
      </c>
      <c r="Q414" s="35">
        <v>0.40112500000000001</v>
      </c>
      <c r="R414" s="35">
        <v>0.81743500000000002</v>
      </c>
      <c r="S414" s="35">
        <v>0.89375300000000002</v>
      </c>
      <c r="T414" s="35">
        <v>0.90485700000000002</v>
      </c>
      <c r="U414" s="35">
        <v>1.0243450000000001</v>
      </c>
    </row>
    <row r="415" spans="1:21">
      <c r="A415" s="30" t="s">
        <v>43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>
        <v>4.15E-4</v>
      </c>
      <c r="M415" s="35">
        <v>5.5699999999999999E-4</v>
      </c>
      <c r="N415" s="35">
        <v>8.4800000000000001E-4</v>
      </c>
      <c r="O415" s="35">
        <v>1.418E-3</v>
      </c>
      <c r="P415" s="35">
        <v>1.1999999999999999E-3</v>
      </c>
      <c r="Q415" s="35">
        <v>2.1570000000000001E-3</v>
      </c>
      <c r="R415" s="35">
        <v>3.1960000000000001E-3</v>
      </c>
      <c r="S415" s="35">
        <v>2.7490000000000001E-3</v>
      </c>
      <c r="T415" s="35">
        <v>6.8199999999999999E-4</v>
      </c>
      <c r="U415" s="35">
        <v>7.1000000000000002E-4</v>
      </c>
    </row>
    <row r="416" spans="1:21">
      <c r="A416" s="30" t="s">
        <v>44</v>
      </c>
      <c r="B416" s="35"/>
      <c r="C416" s="35"/>
      <c r="D416" s="35"/>
      <c r="E416" s="35"/>
      <c r="F416" s="35"/>
      <c r="G416" s="35"/>
      <c r="H416" s="35"/>
      <c r="I416" s="35">
        <v>8.2261000000000001E-2</v>
      </c>
      <c r="J416" s="35">
        <v>7.8076999999999994E-2</v>
      </c>
      <c r="K416" s="35">
        <v>6.9721000000000005E-2</v>
      </c>
      <c r="L416" s="35">
        <v>7.2927000000000006E-2</v>
      </c>
      <c r="M416" s="35">
        <v>5.6419999999999998E-2</v>
      </c>
      <c r="N416" s="35">
        <v>5.3115999999999997E-2</v>
      </c>
      <c r="O416" s="35">
        <v>3.2447999999999998E-2</v>
      </c>
      <c r="P416" s="35">
        <v>2.5340000000000001E-2</v>
      </c>
      <c r="Q416" s="35">
        <v>2.5048000000000001E-2</v>
      </c>
      <c r="R416" s="35">
        <v>2.4247999999999999E-2</v>
      </c>
      <c r="S416" s="35">
        <v>2.1427999999999999E-2</v>
      </c>
      <c r="T416" s="35">
        <v>2.5701999999999999E-2</v>
      </c>
      <c r="U416" s="35">
        <v>3.5235000000000002E-2</v>
      </c>
    </row>
    <row r="417" spans="1:21">
      <c r="A417" s="30" t="s">
        <v>45</v>
      </c>
      <c r="B417" s="35"/>
      <c r="C417" s="35"/>
      <c r="D417" s="35"/>
      <c r="E417" s="35"/>
      <c r="F417" s="35"/>
      <c r="G417" s="35"/>
      <c r="H417" s="35">
        <v>7.9821000000000003E-2</v>
      </c>
      <c r="I417" s="35">
        <v>9.7711999999999993E-2</v>
      </c>
      <c r="J417" s="35">
        <v>0.13195200000000001</v>
      </c>
      <c r="K417" s="35">
        <v>0</v>
      </c>
      <c r="L417" s="35">
        <v>0.24951400000000001</v>
      </c>
      <c r="M417" s="35">
        <v>0.236346</v>
      </c>
      <c r="N417" s="35">
        <v>0.21775600000000001</v>
      </c>
      <c r="O417" s="35">
        <v>0.19676399999999999</v>
      </c>
      <c r="P417" s="35">
        <v>0.14818700000000001</v>
      </c>
      <c r="Q417" s="35">
        <v>8.8974999999999999E-2</v>
      </c>
      <c r="R417" s="35">
        <v>7.8440999999999997E-2</v>
      </c>
      <c r="S417" s="35">
        <v>6.3599000000000003E-2</v>
      </c>
      <c r="T417" s="35">
        <v>9.5600000000000004E-2</v>
      </c>
      <c r="U417" s="35">
        <v>0.13179099999999999</v>
      </c>
    </row>
    <row r="418" spans="1:21">
      <c r="A418" s="30" t="s">
        <v>46</v>
      </c>
      <c r="B418" s="35">
        <v>0.330737</v>
      </c>
      <c r="C418" s="35">
        <v>0.36544300000000002</v>
      </c>
      <c r="D418" s="35">
        <v>0.38619300000000001</v>
      </c>
      <c r="E418" s="35">
        <v>0.39398100000000003</v>
      </c>
      <c r="F418" s="35">
        <v>0.44669399999999998</v>
      </c>
      <c r="G418" s="35">
        <v>0.42328700000000002</v>
      </c>
      <c r="H418" s="35">
        <v>0.46009899999999998</v>
      </c>
      <c r="I418" s="35">
        <v>0.45527899999999999</v>
      </c>
      <c r="J418" s="35">
        <v>0.497226</v>
      </c>
      <c r="K418" s="35">
        <v>0.53301699999999996</v>
      </c>
      <c r="L418" s="35">
        <v>0.48180499999999998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35">
        <v>0</v>
      </c>
    </row>
    <row r="419" spans="1:21">
      <c r="A419" s="30" t="s">
        <v>47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>
        <v>0.32031799999999999</v>
      </c>
      <c r="L419" s="35">
        <v>0.30652000000000001</v>
      </c>
      <c r="M419" s="35">
        <v>0.31356000000000001</v>
      </c>
      <c r="N419" s="35">
        <v>0.31592199999999998</v>
      </c>
      <c r="O419" s="35">
        <v>0.27477499999999999</v>
      </c>
      <c r="P419" s="35">
        <v>0.26606600000000002</v>
      </c>
      <c r="Q419" s="35">
        <v>0.27012799999999998</v>
      </c>
      <c r="R419" s="35">
        <v>8.1571000000000005E-2</v>
      </c>
      <c r="S419" s="35">
        <v>9.7072000000000006E-2</v>
      </c>
      <c r="T419" s="35">
        <v>9.8808000000000007E-2</v>
      </c>
      <c r="U419" s="35">
        <v>0.11257200000000001</v>
      </c>
    </row>
    <row r="420" spans="1:21">
      <c r="A420" s="30" t="s">
        <v>48</v>
      </c>
      <c r="B420" s="35"/>
      <c r="C420" s="35"/>
      <c r="D420" s="35"/>
      <c r="E420" s="35"/>
      <c r="F420" s="35"/>
      <c r="G420" s="35">
        <v>1.8441129999999999</v>
      </c>
      <c r="H420" s="35">
        <v>1.859254</v>
      </c>
      <c r="I420" s="35">
        <v>1.7809889999999999</v>
      </c>
      <c r="J420" s="35">
        <v>1.709101</v>
      </c>
      <c r="K420" s="35">
        <v>1.5802609999999999</v>
      </c>
      <c r="L420" s="35">
        <v>1.387267</v>
      </c>
      <c r="M420" s="35">
        <v>1.218523</v>
      </c>
      <c r="N420" s="35">
        <v>1.177181</v>
      </c>
      <c r="O420" s="35">
        <v>1.1076809999999999</v>
      </c>
      <c r="P420" s="35">
        <v>1.096614</v>
      </c>
      <c r="Q420" s="35">
        <v>1.0206440000000001</v>
      </c>
      <c r="R420" s="35">
        <v>0.98788900000000002</v>
      </c>
      <c r="S420" s="35">
        <v>0.92538200000000004</v>
      </c>
      <c r="T420" s="35">
        <v>0.364149</v>
      </c>
      <c r="U420" s="35">
        <v>0.416578</v>
      </c>
    </row>
    <row r="421" spans="1:21">
      <c r="A421" s="30" t="s">
        <v>49</v>
      </c>
      <c r="B421" s="35">
        <v>0.22242799999999999</v>
      </c>
      <c r="C421" s="35">
        <v>0.16878099999999999</v>
      </c>
      <c r="D421" s="35">
        <v>7.4248999999999996E-2</v>
      </c>
      <c r="E421" s="35">
        <v>6.2030000000000002E-2</v>
      </c>
      <c r="F421" s="35">
        <v>7.3688000000000003E-2</v>
      </c>
      <c r="G421" s="35">
        <v>7.0014999999999994E-2</v>
      </c>
      <c r="H421" s="35">
        <v>6.6841999999999999E-2</v>
      </c>
      <c r="I421" s="35">
        <v>6.2451E-2</v>
      </c>
      <c r="J421" s="35">
        <v>9.2639999999999997E-3</v>
      </c>
      <c r="K421" s="35">
        <v>1.1393E-2</v>
      </c>
      <c r="L421" s="35">
        <v>1.5552E-2</v>
      </c>
      <c r="M421" s="35">
        <v>1.6974E-2</v>
      </c>
      <c r="N421" s="35">
        <v>8.6412000000000003E-2</v>
      </c>
      <c r="O421" s="35">
        <v>8.3656999999999995E-2</v>
      </c>
      <c r="P421" s="35">
        <v>8.7543999999999997E-2</v>
      </c>
      <c r="Q421" s="35">
        <v>0.12271</v>
      </c>
      <c r="R421" s="35">
        <v>2.0177E-2</v>
      </c>
      <c r="S421" s="35">
        <v>2.0288E-2</v>
      </c>
      <c r="T421" s="35">
        <v>0.159299</v>
      </c>
      <c r="U421" s="35">
        <v>0.18629200000000001</v>
      </c>
    </row>
    <row r="422" spans="1:21">
      <c r="A422" s="30" t="s">
        <v>50</v>
      </c>
      <c r="B422" s="35">
        <v>7.7797000000000005E-2</v>
      </c>
      <c r="C422" s="35">
        <v>8.2959000000000005E-2</v>
      </c>
      <c r="D422" s="35">
        <v>7.7697000000000002E-2</v>
      </c>
      <c r="E422" s="35">
        <v>9.3354999999999994E-2</v>
      </c>
      <c r="F422" s="35">
        <v>9.4760999999999998E-2</v>
      </c>
      <c r="G422" s="35">
        <v>9.7654000000000005E-2</v>
      </c>
      <c r="H422" s="35">
        <v>0.103425</v>
      </c>
      <c r="I422" s="35">
        <v>0.16209599999999999</v>
      </c>
      <c r="J422" s="35">
        <v>0.16917399999999999</v>
      </c>
      <c r="K422" s="35">
        <v>0.170571</v>
      </c>
      <c r="L422" s="35">
        <v>0.18562799999999999</v>
      </c>
      <c r="M422" s="35">
        <v>0.19292500000000001</v>
      </c>
      <c r="N422" s="35">
        <v>0.20936199999999999</v>
      </c>
      <c r="O422" s="35">
        <v>0.21351300000000001</v>
      </c>
      <c r="P422" s="35">
        <v>0.222992</v>
      </c>
      <c r="Q422" s="35">
        <v>0.225385</v>
      </c>
      <c r="R422" s="35">
        <v>0.22579099999999999</v>
      </c>
      <c r="S422" s="35">
        <v>0.224997</v>
      </c>
      <c r="T422" s="35">
        <v>0.236623</v>
      </c>
      <c r="U422" s="35">
        <v>0.24806800000000001</v>
      </c>
    </row>
    <row r="423" spans="1:21">
      <c r="A423" s="30" t="s">
        <v>51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>
        <v>0.60389999999999999</v>
      </c>
      <c r="M423" s="35">
        <v>0.57603700000000002</v>
      </c>
      <c r="N423" s="35">
        <v>0.55193300000000001</v>
      </c>
      <c r="O423" s="35">
        <v>0.50041000000000002</v>
      </c>
      <c r="P423" s="35">
        <v>0.64254599999999995</v>
      </c>
      <c r="Q423" s="35">
        <v>0.64521899999999999</v>
      </c>
      <c r="R423" s="35">
        <v>0.59036200000000005</v>
      </c>
      <c r="S423" s="35">
        <v>0.55645599999999995</v>
      </c>
      <c r="T423" s="35">
        <v>0.46810800000000002</v>
      </c>
      <c r="U423" s="35">
        <v>0.43980399999999997</v>
      </c>
    </row>
    <row r="424" spans="1:21">
      <c r="A424" s="30" t="s">
        <v>52</v>
      </c>
      <c r="B424" s="35"/>
      <c r="C424" s="35"/>
      <c r="D424" s="35"/>
      <c r="E424" s="35"/>
      <c r="F424" s="35"/>
      <c r="G424" s="35">
        <v>0.31819399999999998</v>
      </c>
      <c r="H424" s="35">
        <v>0.30420999999999998</v>
      </c>
      <c r="I424" s="35">
        <v>0.29679699999999998</v>
      </c>
      <c r="J424" s="35">
        <v>0.30239500000000002</v>
      </c>
      <c r="K424" s="35">
        <v>0.33869199999999999</v>
      </c>
      <c r="L424" s="35">
        <v>0.39881800000000001</v>
      </c>
      <c r="M424" s="35">
        <v>0.47220099999999998</v>
      </c>
      <c r="N424" s="35">
        <v>0.71957700000000002</v>
      </c>
      <c r="O424" s="35">
        <v>0.73711700000000002</v>
      </c>
      <c r="P424" s="35">
        <v>0.95304199999999994</v>
      </c>
      <c r="Q424" s="35">
        <v>0.93900899999999998</v>
      </c>
      <c r="R424" s="35">
        <v>0.94122899999999998</v>
      </c>
      <c r="S424" s="35">
        <v>0.93596000000000001</v>
      </c>
      <c r="T424" s="35">
        <v>1.033296</v>
      </c>
      <c r="U424" s="35">
        <v>1.1997629999999999</v>
      </c>
    </row>
    <row r="425" spans="1:21">
      <c r="A425" s="30" t="s">
        <v>53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>
        <v>7.9778000000000002E-2</v>
      </c>
      <c r="M425" s="35">
        <v>5.4772000000000001E-2</v>
      </c>
      <c r="N425" s="35">
        <v>4.2486999999999997E-2</v>
      </c>
      <c r="O425" s="35">
        <v>3.3109E-2</v>
      </c>
      <c r="P425" s="35">
        <v>0.19062699999999999</v>
      </c>
      <c r="Q425" s="35">
        <v>0.194439</v>
      </c>
      <c r="R425" s="35">
        <v>0.159113</v>
      </c>
      <c r="S425" s="35">
        <v>0.124843</v>
      </c>
      <c r="T425" s="35">
        <v>9.5006999999999994E-2</v>
      </c>
      <c r="U425" s="35">
        <v>0.13828499999999999</v>
      </c>
    </row>
    <row r="426" spans="1:21">
      <c r="A426" s="30" t="s">
        <v>54</v>
      </c>
      <c r="B426" s="35"/>
      <c r="C426" s="35"/>
      <c r="D426" s="35"/>
      <c r="E426" s="35"/>
      <c r="F426" s="35"/>
      <c r="G426" s="35"/>
      <c r="H426" s="35">
        <v>1.3515740000000001</v>
      </c>
      <c r="I426" s="35">
        <v>1.4009529999999999</v>
      </c>
      <c r="J426" s="35">
        <v>1.3695999999999999</v>
      </c>
      <c r="K426" s="35">
        <v>1.50681</v>
      </c>
      <c r="L426" s="35">
        <v>1.6253649999999999</v>
      </c>
      <c r="M426" s="35">
        <v>1.576244</v>
      </c>
      <c r="N426" s="35">
        <v>1.495706</v>
      </c>
      <c r="O426" s="35">
        <v>1.4807710000000001</v>
      </c>
      <c r="P426" s="35">
        <v>1.405861</v>
      </c>
      <c r="Q426" s="35">
        <v>1.364722</v>
      </c>
      <c r="R426" s="35">
        <v>1.286745</v>
      </c>
      <c r="S426" s="35">
        <v>1.187181</v>
      </c>
      <c r="T426" s="35">
        <v>1.215875</v>
      </c>
      <c r="U426" s="35">
        <v>1.3088820000000001</v>
      </c>
    </row>
    <row r="427" spans="1:21">
      <c r="A427" s="30" t="s">
        <v>55</v>
      </c>
      <c r="B427" s="35"/>
      <c r="C427" s="35"/>
      <c r="D427" s="35"/>
      <c r="E427" s="35"/>
      <c r="F427" s="35"/>
      <c r="G427" s="35">
        <v>1.7271179999999999</v>
      </c>
      <c r="H427" s="35">
        <v>1.542327</v>
      </c>
      <c r="I427" s="35">
        <v>1.270645</v>
      </c>
      <c r="J427" s="35">
        <v>1.260073</v>
      </c>
      <c r="K427" s="35">
        <v>1.0863100000000001</v>
      </c>
      <c r="L427" s="35">
        <v>0.92518900000000004</v>
      </c>
      <c r="M427" s="35">
        <v>0.82464899999999997</v>
      </c>
      <c r="N427" s="35">
        <v>0.38037100000000001</v>
      </c>
      <c r="O427" s="35">
        <v>1.4128999999999999E-2</v>
      </c>
      <c r="P427" s="35">
        <v>1.5063999999999999E-2</v>
      </c>
      <c r="Q427" s="35">
        <v>2.0109999999999999E-2</v>
      </c>
      <c r="R427" s="35">
        <v>2.0773E-2</v>
      </c>
      <c r="S427" s="35">
        <v>4.3801E-2</v>
      </c>
      <c r="T427" s="35">
        <v>4.2477000000000001E-2</v>
      </c>
      <c r="U427" s="35">
        <v>4.0842000000000003E-2</v>
      </c>
    </row>
    <row r="428" spans="1:21">
      <c r="A428" s="30" t="s">
        <v>56</v>
      </c>
      <c r="B428" s="35">
        <v>5.7245999999999998E-2</v>
      </c>
      <c r="C428" s="35">
        <v>8.1709000000000004E-2</v>
      </c>
      <c r="D428" s="35">
        <v>0.13232099999999999</v>
      </c>
      <c r="E428" s="35">
        <v>0.15152399999999999</v>
      </c>
      <c r="F428" s="35">
        <v>0.15295700000000001</v>
      </c>
      <c r="G428" s="35">
        <v>0.13043399999999999</v>
      </c>
      <c r="H428" s="35">
        <v>7.8895999999999994E-2</v>
      </c>
      <c r="I428" s="35">
        <v>3.9317999999999999E-2</v>
      </c>
      <c r="J428" s="35">
        <v>9.4597000000000001E-2</v>
      </c>
      <c r="K428" s="35">
        <v>8.6623000000000006E-2</v>
      </c>
      <c r="L428" s="35">
        <v>7.6464000000000004E-2</v>
      </c>
      <c r="M428" s="35">
        <v>6.7341999999999999E-2</v>
      </c>
      <c r="N428" s="35">
        <v>6.0983000000000002E-2</v>
      </c>
      <c r="O428" s="35">
        <v>5.6139000000000001E-2</v>
      </c>
      <c r="P428" s="35">
        <v>4.9519000000000001E-2</v>
      </c>
      <c r="Q428" s="35">
        <v>4.4655E-2</v>
      </c>
      <c r="R428" s="35">
        <v>3.9634000000000003E-2</v>
      </c>
      <c r="S428" s="35">
        <v>3.3253999999999999E-2</v>
      </c>
      <c r="T428" s="35">
        <v>2.8548E-2</v>
      </c>
      <c r="U428" s="35">
        <v>2.903E-2</v>
      </c>
    </row>
    <row r="429" spans="1:21">
      <c r="A429" s="30" t="s">
        <v>57</v>
      </c>
      <c r="B429" s="35"/>
      <c r="C429" s="35"/>
      <c r="D429" s="35"/>
      <c r="E429" s="35">
        <v>4.3239999999999997E-3</v>
      </c>
      <c r="F429" s="35">
        <v>3.4550000000000002E-3</v>
      </c>
      <c r="G429" s="35">
        <v>2.7079999999999999E-3</v>
      </c>
      <c r="H429" s="35">
        <v>2.212E-3</v>
      </c>
      <c r="I429" s="35">
        <v>1.655E-3</v>
      </c>
      <c r="J429" s="35">
        <v>1.235E-3</v>
      </c>
      <c r="K429" s="35">
        <v>9.8200000000000002E-4</v>
      </c>
      <c r="L429" s="35">
        <v>7.0600000000000003E-4</v>
      </c>
      <c r="M429" s="35">
        <v>5.1099999999999995E-4</v>
      </c>
      <c r="N429" s="35">
        <v>3.2699999999999998E-4</v>
      </c>
      <c r="O429" s="35">
        <v>3.9300000000000001E-4</v>
      </c>
      <c r="P429" s="35">
        <v>2.2499999999999999E-4</v>
      </c>
      <c r="Q429" s="35">
        <v>7.2000000000000002E-5</v>
      </c>
      <c r="R429" s="35">
        <v>0</v>
      </c>
      <c r="S429" s="35">
        <v>0</v>
      </c>
      <c r="T429" s="35">
        <v>0</v>
      </c>
      <c r="U429" s="35">
        <v>0</v>
      </c>
    </row>
    <row r="430" spans="1:21">
      <c r="A430" s="30" t="s">
        <v>58</v>
      </c>
      <c r="B430" s="35">
        <v>0.62467099999999998</v>
      </c>
      <c r="C430" s="35">
        <v>0.68618000000000001</v>
      </c>
      <c r="D430" s="35">
        <v>0.81675200000000003</v>
      </c>
      <c r="E430" s="35">
        <v>0.86788200000000004</v>
      </c>
      <c r="F430" s="35">
        <v>0.889073</v>
      </c>
      <c r="G430" s="35">
        <v>0.91392799999999996</v>
      </c>
      <c r="H430" s="35">
        <v>0.91747000000000001</v>
      </c>
      <c r="I430" s="35">
        <v>0.85960099999999995</v>
      </c>
      <c r="J430" s="35">
        <v>0.80660299999999996</v>
      </c>
      <c r="K430" s="35">
        <v>0.69542400000000004</v>
      </c>
      <c r="L430" s="35">
        <v>0.49745299999999998</v>
      </c>
      <c r="M430" s="35">
        <v>0.489174</v>
      </c>
      <c r="N430" s="35">
        <v>0.47987600000000002</v>
      </c>
      <c r="O430" s="35">
        <v>0.47158299999999997</v>
      </c>
      <c r="P430" s="35">
        <v>0.41021800000000003</v>
      </c>
      <c r="Q430" s="35">
        <v>0.33990199999999998</v>
      </c>
      <c r="R430" s="35">
        <v>0.27792499999999998</v>
      </c>
      <c r="S430" s="35">
        <v>0.26999000000000001</v>
      </c>
      <c r="T430" s="35">
        <v>0.24931200000000001</v>
      </c>
      <c r="U430" s="35">
        <v>0.239791</v>
      </c>
    </row>
    <row r="431" spans="1:21">
      <c r="A431" s="30" t="s">
        <v>59</v>
      </c>
      <c r="B431" s="35">
        <v>1.3595649999999999</v>
      </c>
      <c r="C431" s="35">
        <v>1.3872329999999999</v>
      </c>
      <c r="D431" s="35">
        <v>1.2958970000000001</v>
      </c>
      <c r="E431" s="35">
        <v>1.1393279999999999</v>
      </c>
      <c r="F431" s="35">
        <v>1.101442</v>
      </c>
      <c r="G431" s="35">
        <v>1.104546</v>
      </c>
      <c r="H431" s="35">
        <v>1.0267869999999999</v>
      </c>
      <c r="I431" s="35">
        <v>0.91436600000000001</v>
      </c>
      <c r="J431" s="35">
        <v>0.74103399999999997</v>
      </c>
      <c r="K431" s="35">
        <v>0.65557399999999999</v>
      </c>
      <c r="L431" s="35">
        <v>0.57347199999999998</v>
      </c>
      <c r="M431" s="35">
        <v>0.62188500000000002</v>
      </c>
      <c r="N431" s="35">
        <v>0.61529800000000001</v>
      </c>
      <c r="O431" s="35">
        <v>0.67039400000000005</v>
      </c>
      <c r="P431" s="35">
        <v>0.61617900000000003</v>
      </c>
      <c r="Q431" s="35">
        <v>0.55320999999999998</v>
      </c>
      <c r="R431" s="35">
        <v>0.57001999999999997</v>
      </c>
      <c r="S431" s="35">
        <v>0.62595299999999998</v>
      </c>
      <c r="T431" s="35">
        <v>0.62004499999999996</v>
      </c>
      <c r="U431" s="35">
        <v>0.69564599999999999</v>
      </c>
    </row>
    <row r="432" spans="1:21">
      <c r="A432" s="30" t="s">
        <v>60</v>
      </c>
      <c r="B432" s="35">
        <v>0.25013299999999999</v>
      </c>
      <c r="C432" s="35">
        <v>0.26615699999999998</v>
      </c>
      <c r="D432" s="35">
        <v>0.28176600000000002</v>
      </c>
      <c r="E432" s="35">
        <v>0.28014499999999998</v>
      </c>
      <c r="F432" s="35">
        <v>0.27105200000000002</v>
      </c>
      <c r="G432" s="35">
        <v>0.25755299999999998</v>
      </c>
      <c r="H432" s="35">
        <v>0.241455</v>
      </c>
      <c r="I432" s="35">
        <v>0.23171900000000001</v>
      </c>
      <c r="J432" s="35">
        <v>0.26972499999999999</v>
      </c>
      <c r="K432" s="35">
        <v>0.23658100000000001</v>
      </c>
      <c r="L432" s="35">
        <v>0.194193</v>
      </c>
      <c r="M432" s="35">
        <v>0.14205499999999999</v>
      </c>
      <c r="N432" s="35">
        <v>0.18853900000000001</v>
      </c>
      <c r="O432" s="35">
        <v>0.20635899999999999</v>
      </c>
      <c r="P432" s="35">
        <v>0.197241</v>
      </c>
      <c r="Q432" s="35">
        <v>0.18291499999999999</v>
      </c>
      <c r="R432" s="35">
        <v>0.161745</v>
      </c>
      <c r="S432" s="35">
        <v>0.146592</v>
      </c>
      <c r="T432" s="35">
        <v>0.12947600000000001</v>
      </c>
      <c r="U432" s="35">
        <v>0.14530899999999999</v>
      </c>
    </row>
    <row r="433" spans="1:21">
      <c r="A433" s="30" t="s">
        <v>61</v>
      </c>
      <c r="B433" s="35">
        <v>3.7983999999999997E-2</v>
      </c>
      <c r="C433" s="35">
        <v>3.8455000000000003E-2</v>
      </c>
      <c r="D433" s="35">
        <v>4.0376000000000002E-2</v>
      </c>
      <c r="E433" s="35">
        <v>4.1396000000000002E-2</v>
      </c>
      <c r="F433" s="35">
        <v>4.1506000000000001E-2</v>
      </c>
      <c r="G433" s="35">
        <v>4.1515000000000003E-2</v>
      </c>
      <c r="H433" s="35">
        <v>4.4495E-2</v>
      </c>
      <c r="I433" s="35">
        <v>4.4792999999999999E-2</v>
      </c>
      <c r="J433" s="35">
        <v>4.3438999999999998E-2</v>
      </c>
      <c r="K433" s="35">
        <v>4.4502E-2</v>
      </c>
      <c r="L433" s="35">
        <v>4.1179E-2</v>
      </c>
      <c r="M433" s="35">
        <v>4.0573999999999999E-2</v>
      </c>
      <c r="N433" s="35">
        <v>3.9516000000000003E-2</v>
      </c>
      <c r="O433" s="35">
        <v>3.8310999999999998E-2</v>
      </c>
      <c r="P433" s="35">
        <v>3.5602000000000002E-2</v>
      </c>
      <c r="Q433" s="35">
        <v>3.4044999999999999E-2</v>
      </c>
      <c r="R433" s="35">
        <v>3.0966E-2</v>
      </c>
      <c r="S433" s="35">
        <v>2.8629000000000002E-2</v>
      </c>
      <c r="T433" s="35">
        <v>3.3242000000000001E-2</v>
      </c>
      <c r="U433" s="35"/>
    </row>
    <row r="435" spans="1:21">
      <c r="A435" s="28" t="s">
        <v>66</v>
      </c>
    </row>
    <row r="436" spans="1:21">
      <c r="A436" s="28" t="s">
        <v>62</v>
      </c>
      <c r="B436" s="34" t="s">
        <v>109</v>
      </c>
    </row>
    <row r="437" spans="1:21">
      <c r="A437" s="28"/>
      <c r="B437" s="34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18"/>
  <sheetViews>
    <sheetView zoomScale="85" zoomScaleNormal="85" workbookViewId="0">
      <pane ySplit="5" topLeftCell="A190" activePane="bottomLeft" state="frozen"/>
      <selection pane="bottomLeft" activeCell="A3" sqref="A3:M205"/>
    </sheetView>
  </sheetViews>
  <sheetFormatPr baseColWidth="10" defaultRowHeight="14.25"/>
  <cols>
    <col min="1" max="1" width="31.625" style="27" customWidth="1"/>
    <col min="2" max="16384" width="11" style="27"/>
  </cols>
  <sheetData>
    <row r="1" spans="1:15" ht="20.25">
      <c r="A1" s="60" t="s">
        <v>140</v>
      </c>
    </row>
    <row r="3" spans="1:15" ht="52.5">
      <c r="A3" s="59" t="s">
        <v>143</v>
      </c>
      <c r="C3" s="27">
        <v>2000</v>
      </c>
      <c r="E3" s="27">
        <v>2005</v>
      </c>
      <c r="G3" s="27">
        <v>2007</v>
      </c>
      <c r="I3" s="27">
        <v>2009</v>
      </c>
      <c r="K3" s="27">
        <v>2010</v>
      </c>
      <c r="M3" s="58" t="s">
        <v>146</v>
      </c>
      <c r="N3" s="10" t="s">
        <v>70</v>
      </c>
      <c r="O3" s="11" t="s">
        <v>78</v>
      </c>
    </row>
    <row r="4" spans="1:15">
      <c r="C4" s="58" t="s">
        <v>144</v>
      </c>
      <c r="D4" s="58" t="s">
        <v>145</v>
      </c>
      <c r="E4" s="58" t="s">
        <v>144</v>
      </c>
      <c r="F4" s="58" t="s">
        <v>145</v>
      </c>
      <c r="G4" s="58" t="s">
        <v>144</v>
      </c>
      <c r="H4" s="58" t="s">
        <v>145</v>
      </c>
      <c r="I4" s="58" t="s">
        <v>144</v>
      </c>
      <c r="J4" s="58" t="s">
        <v>145</v>
      </c>
      <c r="K4" s="58" t="s">
        <v>144</v>
      </c>
      <c r="L4" s="58" t="s">
        <v>145</v>
      </c>
    </row>
    <row r="5" spans="1:15">
      <c r="A5" s="55" t="s">
        <v>11</v>
      </c>
      <c r="B5" s="51" t="s">
        <v>12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35"/>
    </row>
    <row r="6" spans="1:15">
      <c r="A6" s="55" t="s">
        <v>24</v>
      </c>
      <c r="B6" s="57">
        <v>2000</v>
      </c>
      <c r="C6" s="31" t="s">
        <v>142</v>
      </c>
      <c r="D6" s="31" t="s">
        <v>142</v>
      </c>
      <c r="E6" s="31"/>
      <c r="F6" s="31"/>
      <c r="G6" s="31"/>
      <c r="H6" s="31"/>
      <c r="I6" s="31"/>
      <c r="J6" s="31"/>
      <c r="K6" s="31"/>
      <c r="L6" s="31"/>
      <c r="M6" s="31">
        <f>K10+L10</f>
        <v>14.929034999999999</v>
      </c>
      <c r="N6" s="31"/>
      <c r="O6" s="31"/>
    </row>
    <row r="7" spans="1:15">
      <c r="A7" s="55"/>
      <c r="B7" s="57">
        <v>2005</v>
      </c>
      <c r="C7" s="31"/>
      <c r="D7" s="31"/>
      <c r="E7" s="31">
        <v>1.6824820000000003</v>
      </c>
      <c r="F7" s="31">
        <v>12.133277999999999</v>
      </c>
      <c r="G7" s="31"/>
      <c r="H7" s="31"/>
      <c r="I7" s="31"/>
      <c r="J7" s="31"/>
      <c r="K7" s="31"/>
      <c r="L7" s="31"/>
      <c r="M7" s="31">
        <f>K10+L10</f>
        <v>14.929034999999999</v>
      </c>
      <c r="N7" s="31"/>
      <c r="O7" s="31"/>
    </row>
    <row r="8" spans="1:15">
      <c r="A8" s="55"/>
      <c r="B8" s="57">
        <v>2007</v>
      </c>
      <c r="C8" s="31"/>
      <c r="D8" s="31"/>
      <c r="E8" s="31"/>
      <c r="F8" s="31"/>
      <c r="G8" s="31">
        <v>1.6840850000000001</v>
      </c>
      <c r="H8" s="31">
        <v>11.431246</v>
      </c>
      <c r="I8" s="31"/>
      <c r="J8" s="31"/>
      <c r="K8" s="31"/>
      <c r="L8" s="31"/>
      <c r="M8" s="31">
        <f>K10+L10</f>
        <v>14.929034999999999</v>
      </c>
      <c r="N8" s="31"/>
      <c r="O8" s="31"/>
    </row>
    <row r="9" spans="1:15">
      <c r="A9" s="55"/>
      <c r="B9" s="57">
        <v>2009</v>
      </c>
      <c r="C9" s="31"/>
      <c r="D9" s="31"/>
      <c r="E9" s="31"/>
      <c r="F9" s="31"/>
      <c r="G9" s="31"/>
      <c r="H9" s="31"/>
      <c r="I9" s="31">
        <v>1.9113359999999999</v>
      </c>
      <c r="J9" s="31">
        <v>13.198336999999999</v>
      </c>
      <c r="K9" s="31"/>
      <c r="L9" s="31"/>
      <c r="M9" s="31">
        <f>K10+L10</f>
        <v>14.929034999999999</v>
      </c>
      <c r="N9" s="31"/>
      <c r="O9" s="31"/>
    </row>
    <row r="10" spans="1:15">
      <c r="A10" s="55"/>
      <c r="B10" s="57">
        <v>2010</v>
      </c>
      <c r="C10" s="31"/>
      <c r="D10" s="31"/>
      <c r="E10" s="31"/>
      <c r="F10" s="31"/>
      <c r="G10" s="31"/>
      <c r="H10" s="31"/>
      <c r="I10" s="31"/>
      <c r="J10" s="31"/>
      <c r="K10" s="31">
        <v>1.9547999999999996</v>
      </c>
      <c r="L10" s="31">
        <v>12.974234999999998</v>
      </c>
      <c r="M10" s="31">
        <f>K10+L10</f>
        <v>14.929034999999999</v>
      </c>
      <c r="N10" s="31"/>
      <c r="O10" s="31"/>
    </row>
    <row r="11" spans="1:15">
      <c r="A11" s="55" t="s">
        <v>25</v>
      </c>
      <c r="B11" s="57">
        <v>2000</v>
      </c>
      <c r="C11" s="31">
        <v>1.5912519999999999</v>
      </c>
      <c r="D11" s="31">
        <v>11.725572999999997</v>
      </c>
      <c r="E11" s="31"/>
      <c r="F11" s="31"/>
      <c r="G11" s="31"/>
      <c r="H11" s="31"/>
      <c r="I11" s="31"/>
      <c r="J11" s="31"/>
      <c r="K11" s="31"/>
      <c r="L11" s="31"/>
      <c r="M11" s="31">
        <f>K15+L15</f>
        <v>15.025722999999999</v>
      </c>
      <c r="N11" s="31"/>
      <c r="O11" s="31"/>
    </row>
    <row r="12" spans="1:15">
      <c r="A12" s="55"/>
      <c r="B12" s="57">
        <v>2005</v>
      </c>
      <c r="C12" s="31"/>
      <c r="D12" s="31"/>
      <c r="E12" s="31">
        <v>1.6922199999999998</v>
      </c>
      <c r="F12" s="31">
        <v>12.194602999999999</v>
      </c>
      <c r="G12" s="31"/>
      <c r="H12" s="31"/>
      <c r="I12" s="31"/>
      <c r="J12" s="31"/>
      <c r="K12" s="31"/>
      <c r="L12" s="31"/>
      <c r="M12" s="31">
        <f>K15+L15</f>
        <v>15.025722999999999</v>
      </c>
      <c r="N12" s="31"/>
      <c r="O12" s="31"/>
    </row>
    <row r="13" spans="1:15">
      <c r="A13" s="55"/>
      <c r="B13" s="57">
        <v>2007</v>
      </c>
      <c r="C13" s="31"/>
      <c r="D13" s="31"/>
      <c r="E13" s="31"/>
      <c r="F13" s="31"/>
      <c r="G13" s="31">
        <v>1.6975470000000001</v>
      </c>
      <c r="H13" s="31">
        <v>11.507712999999999</v>
      </c>
      <c r="I13" s="31"/>
      <c r="J13" s="31"/>
      <c r="K13" s="31"/>
      <c r="L13" s="31"/>
      <c r="M13" s="31">
        <f>K15+L15</f>
        <v>15.025722999999999</v>
      </c>
      <c r="N13" s="31"/>
      <c r="O13" s="31"/>
    </row>
    <row r="14" spans="1:15">
      <c r="A14" s="55"/>
      <c r="B14" s="57">
        <v>2009</v>
      </c>
      <c r="C14" s="31"/>
      <c r="D14" s="31"/>
      <c r="E14" s="31"/>
      <c r="F14" s="31"/>
      <c r="G14" s="31"/>
      <c r="H14" s="31"/>
      <c r="I14" s="31">
        <v>1.9288729999999998</v>
      </c>
      <c r="J14" s="31">
        <v>13.286312000000002</v>
      </c>
      <c r="K14" s="31"/>
      <c r="L14" s="31"/>
      <c r="M14" s="31">
        <f>K15+L15</f>
        <v>15.025722999999999</v>
      </c>
      <c r="N14" s="31"/>
      <c r="O14" s="31"/>
    </row>
    <row r="15" spans="1:15">
      <c r="A15" s="55"/>
      <c r="B15" s="57">
        <v>2010</v>
      </c>
      <c r="C15" s="31"/>
      <c r="D15" s="31"/>
      <c r="E15" s="31"/>
      <c r="F15" s="31"/>
      <c r="G15" s="31"/>
      <c r="H15" s="31"/>
      <c r="I15" s="31"/>
      <c r="J15" s="31"/>
      <c r="K15" s="31">
        <v>1.970183</v>
      </c>
      <c r="L15" s="31">
        <v>13.055539999999999</v>
      </c>
      <c r="M15" s="31">
        <f>K15+L15</f>
        <v>15.025722999999999</v>
      </c>
      <c r="N15" s="31"/>
      <c r="O15" s="31"/>
    </row>
    <row r="16" spans="1:15">
      <c r="A16" s="55" t="s">
        <v>26</v>
      </c>
      <c r="B16" s="57">
        <v>2000</v>
      </c>
      <c r="C16" s="31">
        <v>1.6369840000000002</v>
      </c>
      <c r="D16" s="31">
        <v>11.844718</v>
      </c>
      <c r="E16" s="31"/>
      <c r="F16" s="31"/>
      <c r="G16" s="31"/>
      <c r="H16" s="31"/>
      <c r="I16" s="31"/>
      <c r="J16" s="31"/>
      <c r="K16" s="31"/>
      <c r="L16" s="31"/>
      <c r="M16" s="31">
        <f>K20+L20</f>
        <v>15.425566</v>
      </c>
      <c r="N16" s="31"/>
      <c r="O16" s="31"/>
    </row>
    <row r="17" spans="1:15">
      <c r="A17" s="55"/>
      <c r="B17" s="57">
        <v>2005</v>
      </c>
      <c r="C17" s="31"/>
      <c r="D17" s="31"/>
      <c r="E17" s="31">
        <v>1.752435</v>
      </c>
      <c r="F17" s="31">
        <v>12.387093999999999</v>
      </c>
      <c r="G17" s="31"/>
      <c r="H17" s="31"/>
      <c r="I17" s="31"/>
      <c r="J17" s="31"/>
      <c r="K17" s="31"/>
      <c r="L17" s="31"/>
      <c r="M17" s="31">
        <f>K20+L20</f>
        <v>15.425566</v>
      </c>
      <c r="N17" s="31"/>
      <c r="O17" s="31"/>
    </row>
    <row r="18" spans="1:15">
      <c r="A18" s="55"/>
      <c r="B18" s="57">
        <v>2007</v>
      </c>
      <c r="C18" s="31"/>
      <c r="D18" s="31"/>
      <c r="E18" s="31"/>
      <c r="F18" s="31"/>
      <c r="G18" s="31">
        <v>1.7731460000000001</v>
      </c>
      <c r="H18" s="31">
        <v>11.716859000000001</v>
      </c>
      <c r="I18" s="31"/>
      <c r="J18" s="31"/>
      <c r="K18" s="31"/>
      <c r="L18" s="31"/>
      <c r="M18" s="31">
        <f>K20+L20</f>
        <v>15.425566</v>
      </c>
      <c r="N18" s="31"/>
      <c r="O18" s="31"/>
    </row>
    <row r="19" spans="1:15">
      <c r="A19" s="55"/>
      <c r="B19" s="57">
        <v>2009</v>
      </c>
      <c r="C19" s="31"/>
      <c r="D19" s="31"/>
      <c r="E19" s="31"/>
      <c r="F19" s="31"/>
      <c r="G19" s="31"/>
      <c r="H19" s="31"/>
      <c r="I19" s="31">
        <v>2.0276529999999999</v>
      </c>
      <c r="J19" s="31">
        <v>13.565562999999997</v>
      </c>
      <c r="K19" s="31"/>
      <c r="L19" s="31"/>
      <c r="M19" s="31">
        <f>K20+L20</f>
        <v>15.425566</v>
      </c>
      <c r="N19" s="31"/>
      <c r="O19" s="31"/>
    </row>
    <row r="20" spans="1:15">
      <c r="A20" s="55"/>
      <c r="B20" s="57">
        <v>2010</v>
      </c>
      <c r="C20" s="31"/>
      <c r="D20" s="31"/>
      <c r="E20" s="31"/>
      <c r="F20" s="31"/>
      <c r="G20" s="31"/>
      <c r="H20" s="31"/>
      <c r="I20" s="31"/>
      <c r="J20" s="31"/>
      <c r="K20" s="31">
        <v>2.0758260000000002</v>
      </c>
      <c r="L20" s="31">
        <v>13.349740000000001</v>
      </c>
      <c r="M20" s="31">
        <f>K20+L20</f>
        <v>15.425566</v>
      </c>
      <c r="N20" s="31"/>
      <c r="O20" s="31"/>
    </row>
    <row r="21" spans="1:15">
      <c r="A21" s="55" t="s">
        <v>27</v>
      </c>
      <c r="B21" s="57">
        <v>2000</v>
      </c>
      <c r="C21" s="31">
        <v>1.4330579999999999</v>
      </c>
      <c r="D21" s="31">
        <v>12.168092</v>
      </c>
      <c r="E21" s="31"/>
      <c r="F21" s="31"/>
      <c r="G21" s="31"/>
      <c r="H21" s="31"/>
      <c r="I21" s="31"/>
      <c r="J21" s="31"/>
      <c r="K21" s="31"/>
      <c r="L21" s="31"/>
      <c r="M21" s="31">
        <f>K25+L25</f>
        <v>15.634002000000001</v>
      </c>
      <c r="N21" s="31"/>
      <c r="O21" s="31"/>
    </row>
    <row r="22" spans="1:15">
      <c r="A22" s="55"/>
      <c r="B22" s="57">
        <v>2005</v>
      </c>
      <c r="C22" s="31"/>
      <c r="D22" s="31"/>
      <c r="E22" s="31">
        <v>1.6238240000000002</v>
      </c>
      <c r="F22" s="31">
        <v>12.553119999999998</v>
      </c>
      <c r="G22" s="31"/>
      <c r="H22" s="31"/>
      <c r="I22" s="31"/>
      <c r="J22" s="31"/>
      <c r="K22" s="31"/>
      <c r="L22" s="31"/>
      <c r="M22" s="31">
        <f>K25+L25</f>
        <v>15.634002000000001</v>
      </c>
      <c r="N22" s="31"/>
      <c r="O22" s="31"/>
    </row>
    <row r="23" spans="1:15">
      <c r="A23" s="55"/>
      <c r="B23" s="57">
        <v>2007</v>
      </c>
      <c r="C23" s="31"/>
      <c r="D23" s="31"/>
      <c r="E23" s="31"/>
      <c r="F23" s="31"/>
      <c r="G23" s="31">
        <v>1.7069020000000001</v>
      </c>
      <c r="H23" s="31">
        <v>11.952595000000001</v>
      </c>
      <c r="I23" s="31"/>
      <c r="J23" s="31"/>
      <c r="K23" s="31"/>
      <c r="L23" s="31"/>
      <c r="M23" s="31">
        <f>K25+L25</f>
        <v>15.634002000000001</v>
      </c>
      <c r="N23" s="31"/>
      <c r="O23" s="31"/>
    </row>
    <row r="24" spans="1:15">
      <c r="A24" s="55"/>
      <c r="B24" s="57">
        <v>2009</v>
      </c>
      <c r="C24" s="31"/>
      <c r="D24" s="31"/>
      <c r="E24" s="31"/>
      <c r="F24" s="31"/>
      <c r="G24" s="31"/>
      <c r="H24" s="31"/>
      <c r="I24" s="31">
        <v>1.9503029999999999</v>
      </c>
      <c r="J24" s="31">
        <v>13.766221999999999</v>
      </c>
      <c r="K24" s="31"/>
      <c r="L24" s="31"/>
      <c r="M24" s="31">
        <f>K25+L25</f>
        <v>15.634002000000001</v>
      </c>
      <c r="N24" s="31"/>
      <c r="O24" s="31"/>
    </row>
    <row r="25" spans="1:15">
      <c r="A25" s="55"/>
      <c r="B25" s="57">
        <v>2010</v>
      </c>
      <c r="C25" s="31"/>
      <c r="D25" s="31"/>
      <c r="E25" s="31"/>
      <c r="F25" s="31"/>
      <c r="G25" s="31"/>
      <c r="H25" s="31"/>
      <c r="I25" s="31"/>
      <c r="J25" s="31"/>
      <c r="K25" s="31">
        <v>1.99037</v>
      </c>
      <c r="L25" s="31">
        <v>13.643632</v>
      </c>
      <c r="M25" s="31">
        <f>K25+L25</f>
        <v>15.634002000000001</v>
      </c>
      <c r="N25" s="31"/>
      <c r="O25" s="31"/>
    </row>
    <row r="26" spans="1:15">
      <c r="A26" s="55" t="s">
        <v>28</v>
      </c>
      <c r="B26" s="57">
        <v>2000</v>
      </c>
      <c r="C26" s="31">
        <v>1.4340519999999999</v>
      </c>
      <c r="D26" s="31">
        <v>12.173919</v>
      </c>
      <c r="E26" s="31"/>
      <c r="F26" s="31"/>
      <c r="G26" s="31"/>
      <c r="H26" s="31"/>
      <c r="I26" s="31"/>
      <c r="J26" s="31"/>
      <c r="K26" s="31"/>
      <c r="L26" s="31"/>
      <c r="M26" s="31">
        <f>K30+L30</f>
        <v>15.646240000000001</v>
      </c>
      <c r="N26" s="31"/>
      <c r="O26" s="31"/>
    </row>
    <row r="27" spans="1:15">
      <c r="A27" s="55"/>
      <c r="B27" s="57">
        <v>2005</v>
      </c>
      <c r="C27" s="31"/>
      <c r="D27" s="31"/>
      <c r="E27" s="31">
        <v>1.6258839999999999</v>
      </c>
      <c r="F27" s="31">
        <v>12.562946000000002</v>
      </c>
      <c r="G27" s="31"/>
      <c r="H27" s="31"/>
      <c r="I27" s="31"/>
      <c r="J27" s="31"/>
      <c r="K27" s="31"/>
      <c r="L27" s="31"/>
      <c r="M27" s="31">
        <f>K30+L30</f>
        <v>15.646240000000001</v>
      </c>
      <c r="N27" s="31"/>
      <c r="O27" s="31"/>
    </row>
    <row r="28" spans="1:15">
      <c r="A28" s="55"/>
      <c r="B28" s="57">
        <v>2007</v>
      </c>
      <c r="C28" s="31"/>
      <c r="D28" s="31"/>
      <c r="E28" s="31"/>
      <c r="F28" s="31"/>
      <c r="G28" s="31">
        <v>1.7098220000000004</v>
      </c>
      <c r="H28" s="31">
        <v>11.96433</v>
      </c>
      <c r="I28" s="31"/>
      <c r="J28" s="31"/>
      <c r="K28" s="31"/>
      <c r="L28" s="31"/>
      <c r="M28" s="31">
        <f>K30+L30</f>
        <v>15.646240000000001</v>
      </c>
      <c r="N28" s="31"/>
      <c r="O28" s="31"/>
    </row>
    <row r="29" spans="1:15">
      <c r="A29" s="55"/>
      <c r="B29" s="57">
        <v>2009</v>
      </c>
      <c r="C29" s="31"/>
      <c r="D29" s="31"/>
      <c r="E29" s="31"/>
      <c r="F29" s="31"/>
      <c r="G29" s="31"/>
      <c r="H29" s="31"/>
      <c r="I29" s="31">
        <v>1.9531569999999996</v>
      </c>
      <c r="J29" s="31">
        <v>13.774034</v>
      </c>
      <c r="K29" s="31"/>
      <c r="L29" s="31"/>
      <c r="M29" s="31">
        <f>K30+L30</f>
        <v>15.646240000000001</v>
      </c>
      <c r="N29" s="31"/>
      <c r="O29" s="31"/>
    </row>
    <row r="30" spans="1:15">
      <c r="A30" s="55"/>
      <c r="B30" s="57">
        <v>2010</v>
      </c>
      <c r="C30" s="31"/>
      <c r="D30" s="31"/>
      <c r="E30" s="31"/>
      <c r="F30" s="31"/>
      <c r="G30" s="31"/>
      <c r="H30" s="31"/>
      <c r="I30" s="31"/>
      <c r="J30" s="31"/>
      <c r="K30" s="31">
        <v>1.993242</v>
      </c>
      <c r="L30" s="31">
        <v>13.652998</v>
      </c>
      <c r="M30" s="31">
        <f>K30+L30</f>
        <v>15.646240000000001</v>
      </c>
      <c r="N30" s="31"/>
      <c r="O30" s="31"/>
    </row>
    <row r="31" spans="1:15">
      <c r="A31" s="55" t="s">
        <v>29</v>
      </c>
      <c r="B31" s="57">
        <v>2000</v>
      </c>
      <c r="C31" s="31">
        <v>1.434148</v>
      </c>
      <c r="D31" s="31">
        <v>12.182164999999999</v>
      </c>
      <c r="E31" s="31"/>
      <c r="F31" s="31"/>
      <c r="G31" s="31"/>
      <c r="H31" s="31"/>
      <c r="I31" s="31"/>
      <c r="J31" s="31"/>
      <c r="K31" s="31"/>
      <c r="L31" s="31"/>
      <c r="M31" s="31">
        <f>K35+L35</f>
        <v>15.690797000000002</v>
      </c>
      <c r="N31" s="31"/>
      <c r="O31" s="31"/>
    </row>
    <row r="32" spans="1:15">
      <c r="A32" s="55"/>
      <c r="B32" s="57">
        <v>2005</v>
      </c>
      <c r="C32" s="31"/>
      <c r="D32" s="31"/>
      <c r="E32" s="31">
        <v>1.6306380000000003</v>
      </c>
      <c r="F32" s="31">
        <v>12.587574</v>
      </c>
      <c r="G32" s="31"/>
      <c r="H32" s="31"/>
      <c r="I32" s="31"/>
      <c r="J32" s="31"/>
      <c r="K32" s="31"/>
      <c r="L32" s="31"/>
      <c r="M32" s="31">
        <f>K35+L35</f>
        <v>15.690797000000002</v>
      </c>
      <c r="N32" s="31"/>
      <c r="O32" s="31"/>
    </row>
    <row r="33" spans="1:15">
      <c r="A33" s="55"/>
      <c r="B33" s="57">
        <v>2007</v>
      </c>
      <c r="C33" s="31"/>
      <c r="D33" s="31"/>
      <c r="E33" s="31"/>
      <c r="F33" s="31"/>
      <c r="G33" s="31">
        <v>1.7163929999999996</v>
      </c>
      <c r="H33" s="31">
        <v>11.992617000000001</v>
      </c>
      <c r="I33" s="31"/>
      <c r="J33" s="31"/>
      <c r="K33" s="31"/>
      <c r="L33" s="31"/>
      <c r="M33" s="31">
        <f>K35+L35</f>
        <v>15.690797000000002</v>
      </c>
      <c r="N33" s="31"/>
      <c r="O33" s="31"/>
    </row>
    <row r="34" spans="1:15">
      <c r="A34" s="55"/>
      <c r="B34" s="57">
        <v>2009</v>
      </c>
      <c r="C34" s="31"/>
      <c r="D34" s="31"/>
      <c r="E34" s="31"/>
      <c r="F34" s="31"/>
      <c r="G34" s="31"/>
      <c r="H34" s="31"/>
      <c r="I34" s="31">
        <v>1.9628570000000001</v>
      </c>
      <c r="J34" s="31">
        <v>13.806907000000001</v>
      </c>
      <c r="K34" s="31"/>
      <c r="L34" s="31"/>
      <c r="M34" s="31">
        <f>K35+L35</f>
        <v>15.690797000000002</v>
      </c>
      <c r="N34" s="31"/>
      <c r="O34" s="31"/>
    </row>
    <row r="35" spans="1:15">
      <c r="A35" s="55"/>
      <c r="B35" s="57">
        <v>2010</v>
      </c>
      <c r="C35" s="31"/>
      <c r="D35" s="31"/>
      <c r="E35" s="31"/>
      <c r="F35" s="31"/>
      <c r="G35" s="31"/>
      <c r="H35" s="31"/>
      <c r="I35" s="31"/>
      <c r="J35" s="31"/>
      <c r="K35" s="31">
        <v>2.0030430000000004</v>
      </c>
      <c r="L35" s="31">
        <v>13.687754000000002</v>
      </c>
      <c r="M35" s="31">
        <f>K35+L35</f>
        <v>15.690797000000002</v>
      </c>
      <c r="N35" s="31"/>
      <c r="O35" s="31"/>
    </row>
    <row r="36" spans="1:15">
      <c r="A36" s="55" t="s">
        <v>30</v>
      </c>
      <c r="B36" s="57">
        <v>2000</v>
      </c>
      <c r="C36" s="31">
        <v>1.4349059999999998</v>
      </c>
      <c r="D36" s="31">
        <v>12.193645999999999</v>
      </c>
      <c r="E36" s="31"/>
      <c r="F36" s="31"/>
      <c r="G36" s="31"/>
      <c r="H36" s="31"/>
      <c r="I36" s="31"/>
      <c r="J36" s="31"/>
      <c r="K36" s="31"/>
      <c r="L36" s="31"/>
      <c r="M36" s="31">
        <f>K40+L40</f>
        <v>15.704566999999997</v>
      </c>
      <c r="N36" s="31"/>
      <c r="O36" s="31"/>
    </row>
    <row r="37" spans="1:15">
      <c r="A37" s="55"/>
      <c r="B37" s="57">
        <v>2005</v>
      </c>
      <c r="C37" s="31"/>
      <c r="D37" s="31"/>
      <c r="E37" s="31">
        <v>1.6316809999999999</v>
      </c>
      <c r="F37" s="31">
        <v>12.598649999999999</v>
      </c>
      <c r="G37" s="31"/>
      <c r="H37" s="31"/>
      <c r="I37" s="31"/>
      <c r="J37" s="31"/>
      <c r="K37" s="31"/>
      <c r="L37" s="31"/>
      <c r="M37" s="31">
        <f>K40+L40</f>
        <v>15.704566999999997</v>
      </c>
      <c r="N37" s="31"/>
      <c r="O37" s="31"/>
    </row>
    <row r="38" spans="1:15">
      <c r="A38" s="55"/>
      <c r="B38" s="57">
        <v>2007</v>
      </c>
      <c r="C38" s="31"/>
      <c r="D38" s="31"/>
      <c r="E38" s="31"/>
      <c r="F38" s="31"/>
      <c r="G38" s="31">
        <v>1.717098</v>
      </c>
      <c r="H38" s="31">
        <v>12.003540999999998</v>
      </c>
      <c r="I38" s="31"/>
      <c r="J38" s="31"/>
      <c r="K38" s="31"/>
      <c r="L38" s="31"/>
      <c r="M38" s="31">
        <f>K40+L40</f>
        <v>15.704566999999997</v>
      </c>
      <c r="N38" s="31"/>
      <c r="O38" s="31"/>
    </row>
    <row r="39" spans="1:15">
      <c r="A39" s="55"/>
      <c r="B39" s="57">
        <v>2009</v>
      </c>
      <c r="C39" s="31"/>
      <c r="D39" s="31"/>
      <c r="E39" s="31"/>
      <c r="F39" s="31"/>
      <c r="G39" s="31"/>
      <c r="H39" s="31"/>
      <c r="I39" s="31">
        <v>1.9626510000000001</v>
      </c>
      <c r="J39" s="31">
        <v>13.820964</v>
      </c>
      <c r="K39" s="31"/>
      <c r="L39" s="31"/>
      <c r="M39" s="31">
        <f>K40+L40</f>
        <v>15.704566999999997</v>
      </c>
      <c r="N39" s="31"/>
      <c r="O39" s="31"/>
    </row>
    <row r="40" spans="1:15">
      <c r="A40" s="55"/>
      <c r="B40" s="57">
        <v>2010</v>
      </c>
      <c r="C40" s="31"/>
      <c r="D40" s="31"/>
      <c r="E40" s="31"/>
      <c r="F40" s="31"/>
      <c r="G40" s="31"/>
      <c r="H40" s="31"/>
      <c r="I40" s="31"/>
      <c r="J40" s="31"/>
      <c r="K40" s="31">
        <v>2.0028680000000003</v>
      </c>
      <c r="L40" s="31">
        <v>13.701698999999998</v>
      </c>
      <c r="M40" s="31">
        <f>K40+L40</f>
        <v>15.704566999999997</v>
      </c>
      <c r="N40" s="31"/>
      <c r="O40" s="31"/>
    </row>
    <row r="41" spans="1:15">
      <c r="A41" s="55" t="s">
        <v>31</v>
      </c>
      <c r="B41" s="57">
        <v>2000</v>
      </c>
      <c r="C41" s="31">
        <v>1.438358</v>
      </c>
      <c r="D41" s="31">
        <v>12.198038000000002</v>
      </c>
      <c r="E41" s="31"/>
      <c r="F41" s="31"/>
      <c r="G41" s="31"/>
      <c r="H41" s="31"/>
      <c r="I41" s="31"/>
      <c r="J41" s="31"/>
      <c r="K41" s="31"/>
      <c r="L41" s="31"/>
      <c r="M41" s="31">
        <f>K45+L45</f>
        <v>15.716961</v>
      </c>
      <c r="N41" s="31"/>
      <c r="O41" s="31"/>
    </row>
    <row r="42" spans="1:15">
      <c r="A42" s="55"/>
      <c r="B42" s="57">
        <v>2005</v>
      </c>
      <c r="C42" s="31"/>
      <c r="D42" s="31"/>
      <c r="E42" s="31">
        <v>1.6351869999999997</v>
      </c>
      <c r="F42" s="31">
        <v>12.606505</v>
      </c>
      <c r="G42" s="31"/>
      <c r="H42" s="31"/>
      <c r="I42" s="31"/>
      <c r="J42" s="31"/>
      <c r="K42" s="31"/>
      <c r="L42" s="31"/>
      <c r="M42" s="31">
        <f>K45+L45</f>
        <v>15.716961</v>
      </c>
      <c r="N42" s="31"/>
      <c r="O42" s="31"/>
    </row>
    <row r="43" spans="1:15">
      <c r="A43" s="55"/>
      <c r="B43" s="57">
        <v>2007</v>
      </c>
      <c r="C43" s="31"/>
      <c r="D43" s="31"/>
      <c r="E43" s="31"/>
      <c r="F43" s="31"/>
      <c r="G43" s="31">
        <v>1.721838</v>
      </c>
      <c r="H43" s="31">
        <v>12.010050000000001</v>
      </c>
      <c r="I43" s="31"/>
      <c r="J43" s="31"/>
      <c r="K43" s="31"/>
      <c r="L43" s="31"/>
      <c r="M43" s="31">
        <f>K45+L45</f>
        <v>15.716961</v>
      </c>
      <c r="N43" s="31"/>
      <c r="O43" s="31"/>
    </row>
    <row r="44" spans="1:15">
      <c r="A44" s="55"/>
      <c r="B44" s="57">
        <v>2009</v>
      </c>
      <c r="C44" s="31"/>
      <c r="D44" s="31"/>
      <c r="E44" s="31"/>
      <c r="F44" s="31"/>
      <c r="G44" s="31"/>
      <c r="H44" s="31"/>
      <c r="I44" s="31">
        <v>1.9682559999999998</v>
      </c>
      <c r="J44" s="31">
        <v>13.829081</v>
      </c>
      <c r="K44" s="31"/>
      <c r="L44" s="31"/>
      <c r="M44" s="31">
        <f>K45+L45</f>
        <v>15.716961</v>
      </c>
      <c r="N44" s="31"/>
      <c r="O44" s="31"/>
    </row>
    <row r="45" spans="1:15">
      <c r="A45" s="55"/>
      <c r="B45" s="57">
        <v>2010</v>
      </c>
      <c r="C45" s="31"/>
      <c r="D45" s="31"/>
      <c r="E45" s="31"/>
      <c r="F45" s="31"/>
      <c r="G45" s="31"/>
      <c r="H45" s="31"/>
      <c r="I45" s="31"/>
      <c r="J45" s="31"/>
      <c r="K45" s="31">
        <v>2.0084780000000002</v>
      </c>
      <c r="L45" s="31">
        <v>13.708482999999999</v>
      </c>
      <c r="M45" s="31">
        <f>K45+L45</f>
        <v>15.716961</v>
      </c>
      <c r="N45" s="31"/>
      <c r="O45" s="31"/>
    </row>
    <row r="46" spans="1:15">
      <c r="A46" s="55" t="s">
        <v>32</v>
      </c>
      <c r="B46" s="57">
        <v>2000</v>
      </c>
      <c r="C46" s="31">
        <v>0.71207900000000002</v>
      </c>
      <c r="D46" s="31">
        <v>13.286974999999998</v>
      </c>
      <c r="E46" s="31"/>
      <c r="F46" s="31"/>
      <c r="G46" s="31"/>
      <c r="H46" s="31"/>
      <c r="I46" s="31"/>
      <c r="J46" s="31"/>
      <c r="K46" s="31"/>
      <c r="L46" s="31"/>
      <c r="M46" s="31">
        <f>K50+L50</f>
        <v>17.061986999999998</v>
      </c>
      <c r="N46" s="31"/>
      <c r="O46" s="31"/>
    </row>
    <row r="47" spans="1:15">
      <c r="A47" s="55"/>
      <c r="B47" s="57">
        <v>2005</v>
      </c>
      <c r="C47" s="31"/>
      <c r="D47" s="31"/>
      <c r="E47" s="31">
        <v>0.84593899999999989</v>
      </c>
      <c r="F47" s="31">
        <v>14.730589</v>
      </c>
      <c r="G47" s="31"/>
      <c r="H47" s="31"/>
      <c r="I47" s="31"/>
      <c r="J47" s="31"/>
      <c r="K47" s="31"/>
      <c r="L47" s="31"/>
      <c r="M47" s="31">
        <f>K50+L50</f>
        <v>17.061986999999998</v>
      </c>
      <c r="N47" s="31"/>
      <c r="O47" s="31"/>
    </row>
    <row r="48" spans="1:15">
      <c r="A48" s="55"/>
      <c r="B48" s="57">
        <v>2007</v>
      </c>
      <c r="C48" s="31"/>
      <c r="D48" s="31"/>
      <c r="E48" s="31"/>
      <c r="F48" s="31"/>
      <c r="G48" s="31">
        <v>1.0996859999999999</v>
      </c>
      <c r="H48" s="31">
        <v>14.114868</v>
      </c>
      <c r="I48" s="31"/>
      <c r="J48" s="31"/>
      <c r="K48" s="31"/>
      <c r="L48" s="31"/>
      <c r="M48" s="31">
        <f>K50+L50</f>
        <v>17.061986999999998</v>
      </c>
      <c r="N48" s="31"/>
      <c r="O48" s="31"/>
    </row>
    <row r="49" spans="1:15">
      <c r="A49" s="55"/>
      <c r="B49" s="57">
        <v>2009</v>
      </c>
      <c r="C49" s="31"/>
      <c r="D49" s="31"/>
      <c r="E49" s="31"/>
      <c r="F49" s="31"/>
      <c r="G49" s="31"/>
      <c r="H49" s="31"/>
      <c r="I49" s="31">
        <v>1.3057940000000001</v>
      </c>
      <c r="J49" s="31">
        <v>15.923692000000001</v>
      </c>
      <c r="K49" s="31"/>
      <c r="L49" s="31"/>
      <c r="M49" s="31">
        <f>K50+L50</f>
        <v>17.061986999999998</v>
      </c>
      <c r="N49" s="31"/>
      <c r="O49" s="31"/>
    </row>
    <row r="50" spans="1:15">
      <c r="A50" s="55"/>
      <c r="B50" s="57">
        <v>2010</v>
      </c>
      <c r="C50" s="31"/>
      <c r="D50" s="31"/>
      <c r="E50" s="31"/>
      <c r="F50" s="31"/>
      <c r="G50" s="31"/>
      <c r="H50" s="31"/>
      <c r="I50" s="31"/>
      <c r="J50" s="31"/>
      <c r="K50" s="31">
        <v>1.30663</v>
      </c>
      <c r="L50" s="31">
        <v>15.755357</v>
      </c>
      <c r="M50" s="31">
        <f>K50+L50</f>
        <v>17.061986999999998</v>
      </c>
      <c r="N50" s="31"/>
      <c r="O50" s="31"/>
    </row>
    <row r="51" spans="1:15">
      <c r="A51" s="55" t="s">
        <v>33</v>
      </c>
      <c r="B51" s="57">
        <v>2000</v>
      </c>
      <c r="C51" s="31" t="s">
        <v>142</v>
      </c>
      <c r="D51" s="31" t="s">
        <v>142</v>
      </c>
      <c r="E51" s="31"/>
      <c r="F51" s="31"/>
      <c r="G51" s="31"/>
      <c r="H51" s="31"/>
      <c r="I51" s="31"/>
      <c r="J51" s="31"/>
      <c r="K51" s="31"/>
      <c r="L51" s="31"/>
      <c r="M51" s="31">
        <f>K55+L55</f>
        <v>7.3839069999999989</v>
      </c>
      <c r="N51" s="31"/>
      <c r="O51" s="31"/>
    </row>
    <row r="52" spans="1:15">
      <c r="A52" s="55"/>
      <c r="B52" s="57">
        <v>2005</v>
      </c>
      <c r="C52" s="31"/>
      <c r="D52" s="31"/>
      <c r="E52" s="31">
        <v>0.38840199999999991</v>
      </c>
      <c r="F52" s="31">
        <v>6.416601</v>
      </c>
      <c r="G52" s="31"/>
      <c r="H52" s="31"/>
      <c r="I52" s="31"/>
      <c r="J52" s="31"/>
      <c r="K52" s="31"/>
      <c r="L52" s="31"/>
      <c r="M52" s="31">
        <f>K55+L55</f>
        <v>7.3839069999999989</v>
      </c>
      <c r="N52" s="31"/>
      <c r="O52" s="31"/>
    </row>
    <row r="53" spans="1:15">
      <c r="A53" s="55"/>
      <c r="B53" s="57">
        <v>2007</v>
      </c>
      <c r="C53" s="31"/>
      <c r="D53" s="31"/>
      <c r="E53" s="31"/>
      <c r="F53" s="31"/>
      <c r="G53" s="31">
        <v>0.25082999999999994</v>
      </c>
      <c r="H53" s="31">
        <v>5.8386719999999999</v>
      </c>
      <c r="I53" s="31"/>
      <c r="J53" s="31"/>
      <c r="K53" s="31"/>
      <c r="L53" s="31"/>
      <c r="M53" s="31">
        <f>K55+L55</f>
        <v>7.3839069999999989</v>
      </c>
      <c r="N53" s="31"/>
      <c r="O53" s="31"/>
    </row>
    <row r="54" spans="1:15">
      <c r="A54" s="55"/>
      <c r="B54" s="57">
        <v>2009</v>
      </c>
      <c r="C54" s="31"/>
      <c r="D54" s="31"/>
      <c r="E54" s="31"/>
      <c r="F54" s="31"/>
      <c r="G54" s="31"/>
      <c r="H54" s="31"/>
      <c r="I54" s="31">
        <v>0.11420100000000011</v>
      </c>
      <c r="J54" s="31">
        <v>6.7669869999999994</v>
      </c>
      <c r="K54" s="31"/>
      <c r="L54" s="31"/>
      <c r="M54" s="31">
        <f>K55+L55</f>
        <v>7.3839069999999989</v>
      </c>
      <c r="N54" s="31"/>
      <c r="O54" s="31"/>
    </row>
    <row r="55" spans="1:15">
      <c r="A55" s="55"/>
      <c r="B55" s="57">
        <v>2010</v>
      </c>
      <c r="C55" s="31"/>
      <c r="D55" s="31"/>
      <c r="E55" s="31"/>
      <c r="F55" s="31"/>
      <c r="G55" s="31"/>
      <c r="H55" s="31"/>
      <c r="I55" s="31"/>
      <c r="J55" s="31"/>
      <c r="K55" s="31">
        <v>0.17290499999999998</v>
      </c>
      <c r="L55" s="31">
        <v>7.2110019999999988</v>
      </c>
      <c r="M55" s="31">
        <f>K55+L55</f>
        <v>7.3839069999999989</v>
      </c>
      <c r="N55" s="31"/>
      <c r="O55" s="31"/>
    </row>
    <row r="56" spans="1:15">
      <c r="A56" s="55" t="s">
        <v>34</v>
      </c>
      <c r="B56" s="57">
        <v>2000</v>
      </c>
      <c r="C56" s="31">
        <v>0.52579200000000004</v>
      </c>
      <c r="D56" s="31">
        <v>9.0778350000000003</v>
      </c>
      <c r="E56" s="31"/>
      <c r="F56" s="31"/>
      <c r="G56" s="31"/>
      <c r="H56" s="31"/>
      <c r="I56" s="31"/>
      <c r="J56" s="31"/>
      <c r="K56" s="31"/>
      <c r="L56" s="31"/>
      <c r="M56" s="31">
        <f>K60+L60</f>
        <v>9.7000780000000013</v>
      </c>
      <c r="N56" s="31"/>
      <c r="O56" s="31"/>
    </row>
    <row r="57" spans="1:15">
      <c r="A57" s="55"/>
      <c r="B57" s="57">
        <v>2005</v>
      </c>
      <c r="C57" s="31"/>
      <c r="D57" s="31"/>
      <c r="E57" s="31">
        <v>0.44632799999999995</v>
      </c>
      <c r="F57" s="31">
        <v>9.1569449999999986</v>
      </c>
      <c r="G57" s="31"/>
      <c r="H57" s="31"/>
      <c r="I57" s="31"/>
      <c r="J57" s="31"/>
      <c r="K57" s="31"/>
      <c r="L57" s="31"/>
      <c r="M57" s="31">
        <f>K60+L60</f>
        <v>9.7000780000000013</v>
      </c>
      <c r="N57" s="31"/>
      <c r="O57" s="31"/>
    </row>
    <row r="58" spans="1:15">
      <c r="A58" s="55"/>
      <c r="B58" s="57">
        <v>2007</v>
      </c>
      <c r="C58" s="31"/>
      <c r="D58" s="31"/>
      <c r="E58" s="31"/>
      <c r="F58" s="31"/>
      <c r="G58" s="31">
        <v>0.16468800000000006</v>
      </c>
      <c r="H58" s="31">
        <v>8.7458620000000025</v>
      </c>
      <c r="I58" s="31"/>
      <c r="J58" s="31"/>
      <c r="K58" s="31"/>
      <c r="L58" s="31"/>
      <c r="M58" s="31">
        <f>K60+L60</f>
        <v>9.7000780000000013</v>
      </c>
      <c r="N58" s="31"/>
      <c r="O58" s="31"/>
    </row>
    <row r="59" spans="1:15">
      <c r="A59" s="55"/>
      <c r="B59" s="57">
        <v>2009</v>
      </c>
      <c r="C59" s="31"/>
      <c r="D59" s="31"/>
      <c r="E59" s="31"/>
      <c r="F59" s="31"/>
      <c r="G59" s="31"/>
      <c r="H59" s="31"/>
      <c r="I59" s="31">
        <v>0.14772200000000002</v>
      </c>
      <c r="J59" s="31">
        <v>9.8475959999999993</v>
      </c>
      <c r="K59" s="31"/>
      <c r="L59" s="31"/>
      <c r="M59" s="31">
        <f>K60+L60</f>
        <v>9.7000780000000013</v>
      </c>
      <c r="N59" s="31"/>
      <c r="O59" s="31"/>
    </row>
    <row r="60" spans="1:15">
      <c r="A60" s="55"/>
      <c r="B60" s="57">
        <v>2010</v>
      </c>
      <c r="C60" s="31"/>
      <c r="D60" s="31"/>
      <c r="E60" s="31"/>
      <c r="F60" s="31"/>
      <c r="G60" s="31"/>
      <c r="H60" s="31"/>
      <c r="I60" s="31"/>
      <c r="J60" s="31"/>
      <c r="K60" s="31">
        <v>0.19927199999999998</v>
      </c>
      <c r="L60" s="31">
        <v>9.5008060000000008</v>
      </c>
      <c r="M60" s="31">
        <f>K60+L60</f>
        <v>9.7000780000000013</v>
      </c>
      <c r="N60" s="31"/>
      <c r="O60" s="31"/>
    </row>
    <row r="61" spans="1:15">
      <c r="A61" s="55" t="s">
        <v>35</v>
      </c>
      <c r="B61" s="57">
        <v>2000</v>
      </c>
      <c r="C61" s="31">
        <v>0.66266800000000003</v>
      </c>
      <c r="D61" s="31">
        <v>13.033866000000002</v>
      </c>
      <c r="E61" s="31"/>
      <c r="F61" s="31"/>
      <c r="G61" s="31"/>
      <c r="H61" s="31"/>
      <c r="I61" s="31"/>
      <c r="J61" s="31"/>
      <c r="K61" s="31"/>
      <c r="L61" s="31"/>
      <c r="M61" s="31">
        <f>K65+L65</f>
        <v>16.170841000000003</v>
      </c>
      <c r="N61" s="31"/>
      <c r="O61" s="31"/>
    </row>
    <row r="62" spans="1:15">
      <c r="A62" s="55"/>
      <c r="B62" s="57">
        <v>2005</v>
      </c>
      <c r="C62" s="31"/>
      <c r="D62" s="31"/>
      <c r="E62" s="31">
        <v>0.70652699999999991</v>
      </c>
      <c r="F62" s="31">
        <v>13.859652000000001</v>
      </c>
      <c r="G62" s="31"/>
      <c r="H62" s="31"/>
      <c r="I62" s="31"/>
      <c r="J62" s="31"/>
      <c r="K62" s="31"/>
      <c r="L62" s="31"/>
      <c r="M62" s="31">
        <f>K65+L65</f>
        <v>16.170841000000003</v>
      </c>
      <c r="N62" s="31"/>
      <c r="O62" s="31"/>
    </row>
    <row r="63" spans="1:15">
      <c r="A63" s="55"/>
      <c r="B63" s="57">
        <v>2007</v>
      </c>
      <c r="C63" s="31"/>
      <c r="D63" s="31"/>
      <c r="E63" s="31"/>
      <c r="F63" s="31"/>
      <c r="G63" s="31">
        <v>0.691639</v>
      </c>
      <c r="H63" s="31">
        <v>12.969999</v>
      </c>
      <c r="I63" s="31"/>
      <c r="J63" s="31"/>
      <c r="K63" s="31"/>
      <c r="L63" s="31"/>
      <c r="M63" s="31">
        <f>K65+L65</f>
        <v>16.170841000000003</v>
      </c>
      <c r="N63" s="31"/>
      <c r="O63" s="31"/>
    </row>
    <row r="64" spans="1:15">
      <c r="A64" s="55"/>
      <c r="B64" s="57">
        <v>2009</v>
      </c>
      <c r="C64" s="31"/>
      <c r="D64" s="31"/>
      <c r="E64" s="31"/>
      <c r="F64" s="31"/>
      <c r="G64" s="31"/>
      <c r="H64" s="31"/>
      <c r="I64" s="31">
        <v>0.74551800000000001</v>
      </c>
      <c r="J64" s="31">
        <v>15.398766000000004</v>
      </c>
      <c r="K64" s="31"/>
      <c r="L64" s="31"/>
      <c r="M64" s="31">
        <f>K65+L65</f>
        <v>16.170841000000003</v>
      </c>
      <c r="N64" s="31"/>
      <c r="O64" s="31"/>
    </row>
    <row r="65" spans="1:15">
      <c r="A65" s="55"/>
      <c r="B65" s="57">
        <v>2010</v>
      </c>
      <c r="C65" s="31"/>
      <c r="D65" s="31"/>
      <c r="E65" s="31"/>
      <c r="F65" s="31"/>
      <c r="G65" s="31"/>
      <c r="H65" s="31"/>
      <c r="I65" s="31"/>
      <c r="J65" s="31"/>
      <c r="K65" s="31">
        <v>0.75132399999999999</v>
      </c>
      <c r="L65" s="31">
        <v>15.419517000000003</v>
      </c>
      <c r="M65" s="31">
        <f>K65+L65</f>
        <v>16.170841000000003</v>
      </c>
      <c r="N65" s="31"/>
      <c r="O65" s="31"/>
    </row>
    <row r="66" spans="1:15">
      <c r="A66" s="55" t="s">
        <v>132</v>
      </c>
      <c r="B66" s="57">
        <v>2000</v>
      </c>
      <c r="C66" s="31">
        <v>1.6895969999999996</v>
      </c>
      <c r="D66" s="31">
        <v>14.317211999999998</v>
      </c>
      <c r="E66" s="31"/>
      <c r="F66" s="31"/>
      <c r="G66" s="31"/>
      <c r="H66" s="31"/>
      <c r="I66" s="31"/>
      <c r="J66" s="31"/>
      <c r="K66" s="31"/>
      <c r="L66" s="31"/>
      <c r="M66" s="31">
        <f>K70+L70</f>
        <v>16.518415000000005</v>
      </c>
      <c r="N66" s="31"/>
      <c r="O66" s="31"/>
    </row>
    <row r="67" spans="1:15">
      <c r="A67" s="55"/>
      <c r="B67" s="57">
        <v>2005</v>
      </c>
      <c r="C67" s="31"/>
      <c r="D67" s="31"/>
      <c r="E67" s="31">
        <v>2.4340169999999999</v>
      </c>
      <c r="F67" s="31">
        <v>13.464559999999999</v>
      </c>
      <c r="G67" s="31"/>
      <c r="H67" s="31"/>
      <c r="I67" s="31"/>
      <c r="J67" s="31"/>
      <c r="K67" s="31"/>
      <c r="L67" s="31"/>
      <c r="M67" s="31">
        <f>K70+L70</f>
        <v>16.518415000000005</v>
      </c>
      <c r="N67" s="31"/>
      <c r="O67" s="31"/>
    </row>
    <row r="68" spans="1:15">
      <c r="A68" s="55"/>
      <c r="B68" s="57">
        <v>2007</v>
      </c>
      <c r="C68" s="31"/>
      <c r="D68" s="31"/>
      <c r="E68" s="31"/>
      <c r="F68" s="31"/>
      <c r="G68" s="31">
        <v>2.2853729999999999</v>
      </c>
      <c r="H68" s="31">
        <v>12.416376999999999</v>
      </c>
      <c r="I68" s="31"/>
      <c r="J68" s="31"/>
      <c r="K68" s="31"/>
      <c r="L68" s="31"/>
      <c r="M68" s="31">
        <f>K70+L70</f>
        <v>16.518415000000005</v>
      </c>
      <c r="N68" s="31"/>
      <c r="O68" s="31"/>
    </row>
    <row r="69" spans="1:15">
      <c r="A69" s="55"/>
      <c r="B69" s="57">
        <v>2009</v>
      </c>
      <c r="C69" s="31"/>
      <c r="D69" s="31"/>
      <c r="E69" s="31"/>
      <c r="F69" s="31"/>
      <c r="G69" s="31"/>
      <c r="H69" s="31"/>
      <c r="I69" s="31">
        <v>2.4587180000000002</v>
      </c>
      <c r="J69" s="31">
        <v>14.607832999999999</v>
      </c>
      <c r="K69" s="31"/>
      <c r="L69" s="31"/>
      <c r="M69" s="31">
        <f>K70+L70</f>
        <v>16.518415000000005</v>
      </c>
      <c r="N69" s="31"/>
      <c r="O69" s="31"/>
    </row>
    <row r="70" spans="1:15">
      <c r="A70" s="55"/>
      <c r="B70" s="57">
        <v>2010</v>
      </c>
      <c r="C70" s="31"/>
      <c r="D70" s="31"/>
      <c r="E70" s="31"/>
      <c r="F70" s="31"/>
      <c r="G70" s="31"/>
      <c r="H70" s="31"/>
      <c r="I70" s="31"/>
      <c r="J70" s="31"/>
      <c r="K70" s="31">
        <v>2.3887330000000002</v>
      </c>
      <c r="L70" s="31">
        <v>14.129682000000003</v>
      </c>
      <c r="M70" s="31">
        <f>K70+L70</f>
        <v>16.518415000000005</v>
      </c>
      <c r="N70" s="31"/>
      <c r="O70" s="31"/>
    </row>
    <row r="71" spans="1:15">
      <c r="A71" s="55" t="s">
        <v>37</v>
      </c>
      <c r="B71" s="57">
        <v>2000</v>
      </c>
      <c r="C71" s="31">
        <v>0.33978399999999997</v>
      </c>
      <c r="D71" s="31">
        <v>5.7573290000000004</v>
      </c>
      <c r="E71" s="31"/>
      <c r="F71" s="31"/>
      <c r="G71" s="31"/>
      <c r="H71" s="31"/>
      <c r="I71" s="31"/>
      <c r="J71" s="31"/>
      <c r="K71" s="31"/>
      <c r="L71" s="31"/>
      <c r="M71" s="31">
        <f>K75+L75</f>
        <v>7.805791000000001</v>
      </c>
      <c r="N71" s="31"/>
      <c r="O71" s="31"/>
    </row>
    <row r="72" spans="1:15">
      <c r="A72" s="55"/>
      <c r="B72" s="57">
        <v>2005</v>
      </c>
      <c r="C72" s="31"/>
      <c r="D72" s="31"/>
      <c r="E72" s="31">
        <v>0.126635</v>
      </c>
      <c r="F72" s="31">
        <v>5.4053499999999994</v>
      </c>
      <c r="G72" s="31"/>
      <c r="H72" s="31"/>
      <c r="I72" s="31"/>
      <c r="J72" s="31"/>
      <c r="K72" s="31"/>
      <c r="L72" s="31"/>
      <c r="M72" s="31">
        <f>K75+L75</f>
        <v>7.805791000000001</v>
      </c>
      <c r="N72" s="31"/>
      <c r="O72" s="31"/>
    </row>
    <row r="73" spans="1:15">
      <c r="A73" s="55"/>
      <c r="B73" s="57">
        <v>2007</v>
      </c>
      <c r="C73" s="31"/>
      <c r="D73" s="31"/>
      <c r="E73" s="31"/>
      <c r="F73" s="31"/>
      <c r="G73" s="31">
        <v>6.8764000000000006E-2</v>
      </c>
      <c r="H73" s="31">
        <v>5.3703310000000002</v>
      </c>
      <c r="I73" s="31"/>
      <c r="J73" s="31"/>
      <c r="K73" s="31"/>
      <c r="L73" s="31"/>
      <c r="M73" s="31">
        <f>K75+L75</f>
        <v>7.805791000000001</v>
      </c>
      <c r="N73" s="31"/>
      <c r="O73" s="31"/>
    </row>
    <row r="74" spans="1:15">
      <c r="A74" s="55"/>
      <c r="B74" s="57">
        <v>2009</v>
      </c>
      <c r="C74" s="31"/>
      <c r="D74" s="31"/>
      <c r="E74" s="31"/>
      <c r="F74" s="31"/>
      <c r="G74" s="31"/>
      <c r="H74" s="31"/>
      <c r="I74" s="31">
        <v>0.102894</v>
      </c>
      <c r="J74" s="31">
        <v>8.7091700000000003</v>
      </c>
      <c r="K74" s="31"/>
      <c r="L74" s="31"/>
      <c r="M74" s="31">
        <f>K75+L75</f>
        <v>7.805791000000001</v>
      </c>
      <c r="N74" s="31"/>
      <c r="O74" s="31"/>
    </row>
    <row r="75" spans="1:15">
      <c r="A75" s="55"/>
      <c r="B75" s="57">
        <v>2010</v>
      </c>
      <c r="C75" s="31"/>
      <c r="D75" s="31"/>
      <c r="E75" s="31"/>
      <c r="F75" s="31"/>
      <c r="G75" s="31"/>
      <c r="H75" s="31"/>
      <c r="I75" s="31"/>
      <c r="J75" s="31"/>
      <c r="K75" s="31">
        <v>0.15313099999999999</v>
      </c>
      <c r="L75" s="31">
        <v>7.6526600000000009</v>
      </c>
      <c r="M75" s="31">
        <f>K75+L75</f>
        <v>7.805791000000001</v>
      </c>
      <c r="N75" s="31"/>
      <c r="O75" s="31"/>
    </row>
    <row r="76" spans="1:15">
      <c r="A76" s="55" t="s">
        <v>38</v>
      </c>
      <c r="B76" s="57">
        <v>2000</v>
      </c>
      <c r="C76" s="31">
        <v>2.1225989999999997</v>
      </c>
      <c r="D76" s="31">
        <v>6.6545940000000003</v>
      </c>
      <c r="E76" s="31"/>
      <c r="F76" s="31"/>
      <c r="G76" s="31"/>
      <c r="H76" s="31"/>
      <c r="I76" s="31"/>
      <c r="J76" s="31"/>
      <c r="K76" s="31"/>
      <c r="L76" s="31"/>
      <c r="M76" s="31">
        <f>K80+L80</f>
        <v>19.150463000000002</v>
      </c>
      <c r="N76" s="31"/>
      <c r="O76" s="31"/>
    </row>
    <row r="77" spans="1:15" ht="17.25" customHeight="1">
      <c r="A77" s="55"/>
      <c r="B77" s="57">
        <v>2005</v>
      </c>
      <c r="C77" s="31"/>
      <c r="D77" s="31"/>
      <c r="E77" s="31">
        <v>2.6026050000000001</v>
      </c>
      <c r="F77" s="31">
        <v>7.9421390000000001</v>
      </c>
      <c r="G77" s="31"/>
      <c r="H77" s="31"/>
      <c r="I77" s="31"/>
      <c r="J77" s="31"/>
      <c r="K77" s="31"/>
      <c r="L77" s="31"/>
      <c r="M77" s="31">
        <f>K80+L80</f>
        <v>19.150463000000002</v>
      </c>
      <c r="N77" s="31"/>
      <c r="O77" s="31"/>
    </row>
    <row r="78" spans="1:15">
      <c r="A78" s="55"/>
      <c r="B78" s="57">
        <v>2007</v>
      </c>
      <c r="C78" s="31"/>
      <c r="D78" s="31"/>
      <c r="E78" s="31"/>
      <c r="F78" s="31"/>
      <c r="G78" s="31">
        <v>2.7636909999999997</v>
      </c>
      <c r="H78" s="31">
        <v>8.3277059999999992</v>
      </c>
      <c r="I78" s="31"/>
      <c r="J78" s="31"/>
      <c r="K78" s="31"/>
      <c r="L78" s="31"/>
      <c r="M78" s="31">
        <f>K80+L80</f>
        <v>19.150463000000002</v>
      </c>
      <c r="N78" s="31"/>
      <c r="O78" s="31"/>
    </row>
    <row r="79" spans="1:15">
      <c r="A79" s="55"/>
      <c r="B79" s="57">
        <v>2009</v>
      </c>
      <c r="C79" s="31"/>
      <c r="D79" s="31"/>
      <c r="E79" s="31"/>
      <c r="F79" s="31"/>
      <c r="G79" s="31"/>
      <c r="H79" s="31"/>
      <c r="I79" s="31">
        <v>4.4412200000000004</v>
      </c>
      <c r="J79" s="31">
        <v>12.637284000000001</v>
      </c>
      <c r="K79" s="31"/>
      <c r="L79" s="31"/>
      <c r="M79" s="31">
        <f>K80+L80</f>
        <v>19.150463000000002</v>
      </c>
      <c r="N79" s="31"/>
      <c r="O79" s="31"/>
    </row>
    <row r="80" spans="1:15">
      <c r="A80" s="55"/>
      <c r="B80" s="57">
        <v>2010</v>
      </c>
      <c r="C80" s="31"/>
      <c r="D80" s="31"/>
      <c r="E80" s="31"/>
      <c r="F80" s="31"/>
      <c r="G80" s="31"/>
      <c r="H80" s="31"/>
      <c r="I80" s="31"/>
      <c r="J80" s="31"/>
      <c r="K80" s="31">
        <v>5.1736979999999999</v>
      </c>
      <c r="L80" s="31">
        <v>13.976765</v>
      </c>
      <c r="M80" s="31">
        <f>K80+L80</f>
        <v>19.150463000000002</v>
      </c>
      <c r="N80" s="31"/>
      <c r="O80" s="31"/>
    </row>
    <row r="81" spans="1:15">
      <c r="A81" s="55" t="s">
        <v>39</v>
      </c>
      <c r="B81" s="57">
        <v>2000</v>
      </c>
      <c r="C81" s="31">
        <v>1.1612929999999999</v>
      </c>
      <c r="D81" s="31">
        <v>9.3458839999999999</v>
      </c>
      <c r="E81" s="31"/>
      <c r="F81" s="31"/>
      <c r="G81" s="31"/>
      <c r="H81" s="31"/>
      <c r="I81" s="31"/>
      <c r="J81" s="31"/>
      <c r="K81" s="31"/>
      <c r="L81" s="31"/>
      <c r="M81" s="31">
        <f>K85+L85</f>
        <v>14.443628</v>
      </c>
      <c r="N81" s="31"/>
      <c r="O81" s="31"/>
    </row>
    <row r="82" spans="1:15">
      <c r="A82" s="55"/>
      <c r="B82" s="57">
        <v>2005</v>
      </c>
      <c r="C82" s="31"/>
      <c r="D82" s="31"/>
      <c r="E82" s="31">
        <v>1.0942940000000001</v>
      </c>
      <c r="F82" s="31">
        <v>9.9819480000000009</v>
      </c>
      <c r="G82" s="31"/>
      <c r="H82" s="31"/>
      <c r="I82" s="31"/>
      <c r="J82" s="31"/>
      <c r="K82" s="31"/>
      <c r="L82" s="31"/>
      <c r="M82" s="31">
        <f>K85+L85</f>
        <v>14.443628</v>
      </c>
      <c r="N82" s="31"/>
      <c r="O82" s="31"/>
    </row>
    <row r="83" spans="1:15">
      <c r="A83" s="55"/>
      <c r="B83" s="57">
        <v>2007</v>
      </c>
      <c r="C83" s="31"/>
      <c r="D83" s="31"/>
      <c r="E83" s="31"/>
      <c r="F83" s="31"/>
      <c r="G83" s="31">
        <v>1.0222690000000001</v>
      </c>
      <c r="H83" s="31">
        <v>11.110111000000002</v>
      </c>
      <c r="I83" s="31"/>
      <c r="J83" s="31"/>
      <c r="K83" s="31"/>
      <c r="L83" s="31"/>
      <c r="M83" s="31">
        <f>K85+L85</f>
        <v>14.443628</v>
      </c>
      <c r="N83" s="31"/>
      <c r="O83" s="31"/>
    </row>
    <row r="84" spans="1:15">
      <c r="A84" s="55"/>
      <c r="B84" s="57">
        <v>2009</v>
      </c>
      <c r="C84" s="31"/>
      <c r="D84" s="31"/>
      <c r="E84" s="31"/>
      <c r="F84" s="31"/>
      <c r="G84" s="31"/>
      <c r="H84" s="31"/>
      <c r="I84" s="31">
        <v>1.0411709999999998</v>
      </c>
      <c r="J84" s="31">
        <v>13.176334000000002</v>
      </c>
      <c r="K84" s="31"/>
      <c r="L84" s="31"/>
      <c r="M84" s="31">
        <f>K85+L85</f>
        <v>14.443628</v>
      </c>
      <c r="N84" s="31"/>
      <c r="O84" s="31"/>
    </row>
    <row r="85" spans="1:15">
      <c r="A85" s="55"/>
      <c r="B85" s="57">
        <v>2010</v>
      </c>
      <c r="C85" s="31"/>
      <c r="D85" s="31"/>
      <c r="E85" s="31"/>
      <c r="F85" s="31"/>
      <c r="G85" s="31"/>
      <c r="H85" s="31"/>
      <c r="I85" s="31"/>
      <c r="J85" s="31"/>
      <c r="K85" s="31">
        <v>0.95329300000000006</v>
      </c>
      <c r="L85" s="31">
        <v>13.490335</v>
      </c>
      <c r="M85" s="31">
        <f>K85+L85</f>
        <v>14.443628</v>
      </c>
      <c r="N85" s="31"/>
      <c r="O85" s="31"/>
    </row>
    <row r="86" spans="1:15">
      <c r="A86" s="55" t="s">
        <v>40</v>
      </c>
      <c r="B86" s="57">
        <v>2000</v>
      </c>
      <c r="C86" s="31">
        <v>1.4433690000000003</v>
      </c>
      <c r="D86" s="31">
        <v>10.316736000000001</v>
      </c>
      <c r="E86" s="31"/>
      <c r="F86" s="31"/>
      <c r="G86" s="31"/>
      <c r="H86" s="31"/>
      <c r="I86" s="31"/>
      <c r="J86" s="31"/>
      <c r="K86" s="31"/>
      <c r="L86" s="31"/>
      <c r="M86" s="31">
        <f>K90+L90</f>
        <v>15.249547000000002</v>
      </c>
      <c r="N86" s="31"/>
      <c r="O86" s="31"/>
    </row>
    <row r="87" spans="1:15">
      <c r="A87" s="55"/>
      <c r="B87" s="57">
        <v>2005</v>
      </c>
      <c r="C87" s="31"/>
      <c r="D87" s="31"/>
      <c r="E87" s="31">
        <v>1.4831889999999999</v>
      </c>
      <c r="F87" s="31">
        <v>10.914179000000001</v>
      </c>
      <c r="G87" s="31"/>
      <c r="H87" s="31"/>
      <c r="I87" s="31"/>
      <c r="J87" s="31"/>
      <c r="K87" s="31"/>
      <c r="L87" s="31"/>
      <c r="M87" s="31">
        <f>K90+L90</f>
        <v>15.249547000000002</v>
      </c>
      <c r="N87" s="31"/>
      <c r="O87" s="31"/>
    </row>
    <row r="88" spans="1:15">
      <c r="A88" s="55"/>
      <c r="B88" s="57">
        <v>2007</v>
      </c>
      <c r="C88" s="31"/>
      <c r="D88" s="31"/>
      <c r="E88" s="31"/>
      <c r="F88" s="31"/>
      <c r="G88" s="31">
        <v>1.4954680000000002</v>
      </c>
      <c r="H88" s="31">
        <v>10.871118000000001</v>
      </c>
      <c r="I88" s="31"/>
      <c r="J88" s="31"/>
      <c r="K88" s="31"/>
      <c r="L88" s="31"/>
      <c r="M88" s="31">
        <f>K90+L90</f>
        <v>15.249547000000002</v>
      </c>
      <c r="N88" s="31"/>
      <c r="O88" s="31"/>
    </row>
    <row r="89" spans="1:15">
      <c r="A89" s="55"/>
      <c r="B89" s="57">
        <v>2009</v>
      </c>
      <c r="C89" s="31"/>
      <c r="D89" s="31"/>
      <c r="E89" s="31"/>
      <c r="F89" s="31"/>
      <c r="G89" s="31"/>
      <c r="H89" s="31"/>
      <c r="I89" s="31">
        <v>1.8181080000000001</v>
      </c>
      <c r="J89" s="31">
        <v>13.515923000000001</v>
      </c>
      <c r="K89" s="31"/>
      <c r="L89" s="31"/>
      <c r="M89" s="31">
        <f>K90+L90</f>
        <v>15.249547000000002</v>
      </c>
      <c r="N89" s="31"/>
      <c r="O89" s="31"/>
    </row>
    <row r="90" spans="1:15">
      <c r="A90" s="55"/>
      <c r="B90" s="57">
        <v>2010</v>
      </c>
      <c r="C90" s="31"/>
      <c r="D90" s="31"/>
      <c r="E90" s="31"/>
      <c r="F90" s="31"/>
      <c r="G90" s="31"/>
      <c r="H90" s="31"/>
      <c r="I90" s="31"/>
      <c r="J90" s="31"/>
      <c r="K90" s="31">
        <v>2.1381669999999997</v>
      </c>
      <c r="L90" s="31">
        <v>13.111380000000002</v>
      </c>
      <c r="M90" s="31">
        <f>K90+L90</f>
        <v>15.249547000000002</v>
      </c>
      <c r="N90" s="31"/>
      <c r="O90" s="31"/>
    </row>
    <row r="91" spans="1:15">
      <c r="A91" s="55" t="s">
        <v>41</v>
      </c>
      <c r="B91" s="57">
        <v>2000</v>
      </c>
      <c r="C91" s="31">
        <v>1.9544830000000002</v>
      </c>
      <c r="D91" s="31">
        <v>12.591433</v>
      </c>
      <c r="E91" s="31"/>
      <c r="F91" s="31"/>
      <c r="G91" s="31"/>
      <c r="H91" s="31"/>
      <c r="I91" s="31"/>
      <c r="J91" s="31"/>
      <c r="K91" s="31"/>
      <c r="L91" s="31"/>
      <c r="M91" s="31">
        <f>K95+L95</f>
        <v>16.905572999999997</v>
      </c>
      <c r="N91" s="31"/>
      <c r="O91" s="31"/>
    </row>
    <row r="92" spans="1:15">
      <c r="A92" s="55"/>
      <c r="B92" s="57">
        <v>2005</v>
      </c>
      <c r="C92" s="31"/>
      <c r="D92" s="31"/>
      <c r="E92" s="31">
        <v>1.9001129999999997</v>
      </c>
      <c r="F92" s="31">
        <v>14.139846</v>
      </c>
      <c r="G92" s="31"/>
      <c r="H92" s="31"/>
      <c r="I92" s="31"/>
      <c r="J92" s="31"/>
      <c r="K92" s="31"/>
      <c r="L92" s="31"/>
      <c r="M92" s="31">
        <f>K95+L95</f>
        <v>16.905572999999997</v>
      </c>
      <c r="N92" s="31"/>
      <c r="O92" s="31"/>
    </row>
    <row r="93" spans="1:15">
      <c r="A93" s="55"/>
      <c r="B93" s="57">
        <v>2007</v>
      </c>
      <c r="C93" s="31"/>
      <c r="D93" s="31"/>
      <c r="E93" s="31"/>
      <c r="F93" s="31"/>
      <c r="G93" s="31">
        <v>2.253943</v>
      </c>
      <c r="H93" s="31">
        <v>13.273921999999999</v>
      </c>
      <c r="I93" s="31"/>
      <c r="J93" s="31"/>
      <c r="K93" s="31"/>
      <c r="L93" s="31"/>
      <c r="M93" s="31">
        <f>K95+L95</f>
        <v>16.905572999999997</v>
      </c>
      <c r="N93" s="31"/>
      <c r="O93" s="31"/>
    </row>
    <row r="94" spans="1:15">
      <c r="A94" s="55"/>
      <c r="B94" s="57">
        <v>2009</v>
      </c>
      <c r="C94" s="31"/>
      <c r="D94" s="31"/>
      <c r="E94" s="31"/>
      <c r="F94" s="31"/>
      <c r="G94" s="31"/>
      <c r="H94" s="31"/>
      <c r="I94" s="31">
        <v>2.5155380000000003</v>
      </c>
      <c r="J94" s="31">
        <v>14.287540999999997</v>
      </c>
      <c r="K94" s="31"/>
      <c r="L94" s="31"/>
      <c r="M94" s="31">
        <f>K95+L95</f>
        <v>16.905572999999997</v>
      </c>
      <c r="N94" s="31"/>
      <c r="O94" s="31"/>
    </row>
    <row r="95" spans="1:15">
      <c r="A95" s="55"/>
      <c r="B95" s="57">
        <v>2010</v>
      </c>
      <c r="C95" s="31"/>
      <c r="D95" s="31"/>
      <c r="E95" s="31"/>
      <c r="F95" s="31"/>
      <c r="G95" s="31"/>
      <c r="H95" s="31"/>
      <c r="I95" s="31"/>
      <c r="J95" s="31"/>
      <c r="K95" s="31">
        <v>2.5454640000000004</v>
      </c>
      <c r="L95" s="31">
        <v>14.360108999999998</v>
      </c>
      <c r="M95" s="31">
        <f>K95+L95</f>
        <v>16.905572999999997</v>
      </c>
      <c r="N95" s="31"/>
      <c r="O95" s="31"/>
    </row>
    <row r="96" spans="1:15">
      <c r="A96" s="55" t="s">
        <v>42</v>
      </c>
      <c r="B96" s="57">
        <v>2000</v>
      </c>
      <c r="C96" s="31">
        <v>0.4003199999999999</v>
      </c>
      <c r="D96" s="31">
        <v>9.9376460000000009</v>
      </c>
      <c r="E96" s="31"/>
      <c r="F96" s="31"/>
      <c r="G96" s="31"/>
      <c r="H96" s="31"/>
      <c r="I96" s="31"/>
      <c r="J96" s="31"/>
      <c r="K96" s="31"/>
      <c r="L96" s="31"/>
      <c r="M96" s="31">
        <f>K100+L100</f>
        <v>12.568483000000002</v>
      </c>
      <c r="N96" s="31"/>
      <c r="O96" s="31"/>
    </row>
    <row r="97" spans="1:15">
      <c r="A97" s="55"/>
      <c r="B97" s="57">
        <v>2005</v>
      </c>
      <c r="C97" s="31"/>
      <c r="D97" s="31"/>
      <c r="E97" s="31">
        <v>0.40643899999999994</v>
      </c>
      <c r="F97" s="31">
        <v>10.950658000000001</v>
      </c>
      <c r="G97" s="31"/>
      <c r="H97" s="31"/>
      <c r="I97" s="31"/>
      <c r="J97" s="31"/>
      <c r="K97" s="31"/>
      <c r="L97" s="31"/>
      <c r="M97" s="31">
        <f>K100+L100</f>
        <v>12.568483000000002</v>
      </c>
      <c r="N97" s="31"/>
      <c r="O97" s="31"/>
    </row>
    <row r="98" spans="1:15">
      <c r="A98" s="55"/>
      <c r="B98" s="57">
        <v>2007</v>
      </c>
      <c r="C98" s="31"/>
      <c r="D98" s="31"/>
      <c r="E98" s="31"/>
      <c r="F98" s="31"/>
      <c r="G98" s="31">
        <v>0.39853399999999983</v>
      </c>
      <c r="H98" s="31">
        <v>10.655007999999999</v>
      </c>
      <c r="I98" s="31"/>
      <c r="J98" s="31"/>
      <c r="K98" s="31"/>
      <c r="L98" s="31"/>
      <c r="M98" s="31">
        <f>K100+L100</f>
        <v>12.568483000000002</v>
      </c>
      <c r="N98" s="31"/>
      <c r="O98" s="31"/>
    </row>
    <row r="99" spans="1:15">
      <c r="A99" s="55"/>
      <c r="B99" s="57">
        <v>2009</v>
      </c>
      <c r="C99" s="31"/>
      <c r="D99" s="31"/>
      <c r="E99" s="31"/>
      <c r="F99" s="31"/>
      <c r="G99" s="31"/>
      <c r="H99" s="31"/>
      <c r="I99" s="31">
        <v>0.49240100000000009</v>
      </c>
      <c r="J99" s="31">
        <v>12.046823999999999</v>
      </c>
      <c r="K99" s="31"/>
      <c r="L99" s="31"/>
      <c r="M99" s="31">
        <f>K100+L100</f>
        <v>12.568483000000002</v>
      </c>
      <c r="N99" s="31"/>
      <c r="O99" s="31"/>
    </row>
    <row r="100" spans="1:15">
      <c r="A100" s="55"/>
      <c r="B100" s="57">
        <v>2010</v>
      </c>
      <c r="C100" s="31"/>
      <c r="D100" s="31"/>
      <c r="E100" s="31"/>
      <c r="F100" s="31"/>
      <c r="G100" s="31"/>
      <c r="H100" s="31"/>
      <c r="I100" s="31"/>
      <c r="J100" s="31"/>
      <c r="K100" s="31">
        <v>0.48329699999999998</v>
      </c>
      <c r="L100" s="31">
        <v>12.085186000000002</v>
      </c>
      <c r="M100" s="31">
        <f>K100+L100</f>
        <v>12.568483000000002</v>
      </c>
      <c r="N100" s="31"/>
      <c r="O100" s="31"/>
    </row>
    <row r="101" spans="1:15">
      <c r="A101" s="55" t="s">
        <v>43</v>
      </c>
      <c r="B101" s="57">
        <v>2000</v>
      </c>
      <c r="C101" s="31">
        <v>0.84817299999999995</v>
      </c>
      <c r="D101" s="31">
        <v>6.8055149999999998</v>
      </c>
      <c r="E101" s="31"/>
      <c r="F101" s="31"/>
      <c r="G101" s="31"/>
      <c r="H101" s="31"/>
      <c r="I101" s="31"/>
      <c r="J101" s="31"/>
      <c r="K101" s="31"/>
      <c r="L101" s="31"/>
      <c r="M101" s="31">
        <f>K105+L105</f>
        <v>10.695053999999999</v>
      </c>
      <c r="N101" s="31"/>
      <c r="O101" s="31"/>
    </row>
    <row r="102" spans="1:15">
      <c r="A102" s="55"/>
      <c r="B102" s="57">
        <v>2005</v>
      </c>
      <c r="C102" s="31"/>
      <c r="D102" s="31"/>
      <c r="E102" s="31">
        <v>0.93871100000000007</v>
      </c>
      <c r="F102" s="31">
        <v>7.7232939999999983</v>
      </c>
      <c r="G102" s="31"/>
      <c r="H102" s="31"/>
      <c r="I102" s="31"/>
      <c r="J102" s="31"/>
      <c r="K102" s="31"/>
      <c r="L102" s="31"/>
      <c r="M102" s="31">
        <f>K105+L105</f>
        <v>10.695053999999999</v>
      </c>
      <c r="N102" s="31"/>
      <c r="O102" s="31"/>
    </row>
    <row r="103" spans="1:15">
      <c r="A103" s="55"/>
      <c r="B103" s="57">
        <v>2007</v>
      </c>
      <c r="C103" s="31"/>
      <c r="D103" s="31"/>
      <c r="E103" s="31"/>
      <c r="F103" s="31"/>
      <c r="G103" s="31">
        <v>1.2716520000000002</v>
      </c>
      <c r="H103" s="31">
        <v>7.4581529999999994</v>
      </c>
      <c r="I103" s="31"/>
      <c r="J103" s="31"/>
      <c r="K103" s="31"/>
      <c r="L103" s="31"/>
      <c r="M103" s="31">
        <f>K105+L105</f>
        <v>10.695053999999999</v>
      </c>
      <c r="N103" s="31"/>
      <c r="O103" s="31"/>
    </row>
    <row r="104" spans="1:15">
      <c r="A104" s="55"/>
      <c r="B104" s="57">
        <v>2009</v>
      </c>
      <c r="C104" s="31"/>
      <c r="D104" s="31"/>
      <c r="E104" s="31"/>
      <c r="F104" s="31"/>
      <c r="G104" s="31"/>
      <c r="H104" s="31"/>
      <c r="I104" s="31">
        <v>2.0960269999999999</v>
      </c>
      <c r="J104" s="31">
        <v>8.4268839999999994</v>
      </c>
      <c r="K104" s="31"/>
      <c r="L104" s="31"/>
      <c r="M104" s="31">
        <f>K105+L105</f>
        <v>10.695053999999999</v>
      </c>
      <c r="N104" s="31"/>
      <c r="O104" s="31"/>
    </row>
    <row r="105" spans="1:15">
      <c r="A105" s="55"/>
      <c r="B105" s="57">
        <v>2010</v>
      </c>
      <c r="C105" s="31"/>
      <c r="D105" s="31"/>
      <c r="E105" s="31"/>
      <c r="F105" s="31"/>
      <c r="G105" s="31"/>
      <c r="H105" s="31"/>
      <c r="I105" s="31"/>
      <c r="J105" s="31"/>
      <c r="K105" s="31">
        <v>2.154731</v>
      </c>
      <c r="L105" s="31">
        <v>8.540322999999999</v>
      </c>
      <c r="M105" s="31">
        <f>K105+L105</f>
        <v>10.695053999999999</v>
      </c>
      <c r="N105" s="31"/>
      <c r="O105" s="31"/>
    </row>
    <row r="106" spans="1:15">
      <c r="A106" s="55" t="s">
        <v>44</v>
      </c>
      <c r="B106" s="57">
        <v>2000</v>
      </c>
      <c r="C106" s="31">
        <v>0.18083399999999999</v>
      </c>
      <c r="D106" s="31">
        <v>5.0397379999999989</v>
      </c>
      <c r="E106" s="31"/>
      <c r="F106" s="31"/>
      <c r="G106" s="31"/>
      <c r="H106" s="31"/>
      <c r="I106" s="31"/>
      <c r="J106" s="31"/>
      <c r="K106" s="31"/>
      <c r="L106" s="31"/>
      <c r="M106" s="31">
        <f>K110+L110</f>
        <v>6.9922009999999997</v>
      </c>
      <c r="N106" s="31"/>
      <c r="O106" s="31"/>
    </row>
    <row r="107" spans="1:15">
      <c r="A107" s="55"/>
      <c r="B107" s="57">
        <v>2005</v>
      </c>
      <c r="C107" s="31"/>
      <c r="D107" s="31"/>
      <c r="E107" s="31">
        <v>0.153196</v>
      </c>
      <c r="F107" s="31">
        <v>5.1209740000000004</v>
      </c>
      <c r="G107" s="31"/>
      <c r="H107" s="31"/>
      <c r="I107" s="31"/>
      <c r="J107" s="31"/>
      <c r="K107" s="31"/>
      <c r="L107" s="31"/>
      <c r="M107" s="31">
        <f>K110+L110</f>
        <v>6.9922009999999997</v>
      </c>
      <c r="N107" s="31"/>
      <c r="O107" s="31"/>
    </row>
    <row r="108" spans="1:15">
      <c r="A108" s="55"/>
      <c r="B108" s="57">
        <v>2007</v>
      </c>
      <c r="C108" s="31"/>
      <c r="D108" s="31"/>
      <c r="E108" s="31"/>
      <c r="F108" s="31"/>
      <c r="G108" s="31">
        <v>0.17128199999999999</v>
      </c>
      <c r="H108" s="31">
        <v>4.825259</v>
      </c>
      <c r="I108" s="31"/>
      <c r="J108" s="31"/>
      <c r="K108" s="31"/>
      <c r="L108" s="31"/>
      <c r="M108" s="31">
        <f>K110+L110</f>
        <v>6.9922009999999997</v>
      </c>
      <c r="N108" s="31"/>
      <c r="O108" s="31"/>
    </row>
    <row r="109" spans="1:15">
      <c r="A109" s="55"/>
      <c r="B109" s="57">
        <v>2009</v>
      </c>
      <c r="C109" s="31"/>
      <c r="D109" s="31"/>
      <c r="E109" s="31"/>
      <c r="F109" s="31"/>
      <c r="G109" s="31"/>
      <c r="H109" s="31"/>
      <c r="I109" s="31">
        <v>0.28365799999999997</v>
      </c>
      <c r="J109" s="31">
        <v>7.105029</v>
      </c>
      <c r="K109" s="31"/>
      <c r="L109" s="31"/>
      <c r="M109" s="31">
        <f>K110+L110</f>
        <v>6.9922009999999997</v>
      </c>
      <c r="N109" s="31"/>
      <c r="O109" s="31"/>
    </row>
    <row r="110" spans="1:15">
      <c r="A110" s="55"/>
      <c r="B110" s="57">
        <v>2010</v>
      </c>
      <c r="C110" s="31"/>
      <c r="D110" s="31"/>
      <c r="E110" s="31"/>
      <c r="F110" s="31"/>
      <c r="G110" s="31"/>
      <c r="H110" s="31"/>
      <c r="I110" s="31"/>
      <c r="J110" s="31"/>
      <c r="K110" s="31">
        <v>0.69766899999999998</v>
      </c>
      <c r="L110" s="31">
        <v>6.2945319999999993</v>
      </c>
      <c r="M110" s="31">
        <f>K110+L110</f>
        <v>6.9922009999999997</v>
      </c>
      <c r="N110" s="31"/>
      <c r="O110" s="31"/>
    </row>
    <row r="111" spans="1:15">
      <c r="A111" s="55" t="s">
        <v>45</v>
      </c>
      <c r="B111" s="57">
        <v>2000</v>
      </c>
      <c r="C111" s="31">
        <v>0.43803000000000003</v>
      </c>
      <c r="D111" s="31">
        <v>6.8034590000000001</v>
      </c>
      <c r="E111" s="31"/>
      <c r="F111" s="31"/>
      <c r="G111" s="31"/>
      <c r="H111" s="31"/>
      <c r="I111" s="31"/>
      <c r="J111" s="31"/>
      <c r="K111" s="31"/>
      <c r="L111" s="31"/>
      <c r="M111" s="31">
        <f>K115+L115</f>
        <v>8.6437809999999988</v>
      </c>
      <c r="N111" s="31"/>
      <c r="O111" s="31"/>
    </row>
    <row r="112" spans="1:15">
      <c r="A112" s="55"/>
      <c r="B112" s="57">
        <v>2005</v>
      </c>
      <c r="C112" s="31"/>
      <c r="D112" s="31"/>
      <c r="E112" s="31">
        <v>0.171129</v>
      </c>
      <c r="F112" s="31">
        <v>6.1021190000000001</v>
      </c>
      <c r="G112" s="31"/>
      <c r="H112" s="31"/>
      <c r="I112" s="31"/>
      <c r="J112" s="31"/>
      <c r="K112" s="31"/>
      <c r="L112" s="31"/>
      <c r="M112" s="31">
        <f>K115+L115</f>
        <v>8.6437809999999988</v>
      </c>
      <c r="N112" s="31"/>
      <c r="O112" s="31"/>
    </row>
    <row r="113" spans="1:15">
      <c r="A113" s="55"/>
      <c r="B113" s="57">
        <v>2007</v>
      </c>
      <c r="C113" s="31"/>
      <c r="D113" s="31"/>
      <c r="E113" s="31"/>
      <c r="F113" s="31"/>
      <c r="G113" s="31">
        <v>0.12712200000000001</v>
      </c>
      <c r="H113" s="31">
        <v>6.720737999999999</v>
      </c>
      <c r="I113" s="31"/>
      <c r="J113" s="31"/>
      <c r="K113" s="31"/>
      <c r="L113" s="31"/>
      <c r="M113" s="31">
        <f>K115+L115</f>
        <v>8.6437809999999988</v>
      </c>
      <c r="N113" s="31"/>
      <c r="O113" s="31"/>
    </row>
    <row r="114" spans="1:15">
      <c r="A114" s="55"/>
      <c r="B114" s="57">
        <v>2009</v>
      </c>
      <c r="C114" s="31"/>
      <c r="D114" s="31"/>
      <c r="E114" s="31"/>
      <c r="F114" s="31"/>
      <c r="G114" s="31"/>
      <c r="H114" s="31"/>
      <c r="I114" s="31">
        <v>0.33294800000000002</v>
      </c>
      <c r="J114" s="31">
        <v>9.1432870000000008</v>
      </c>
      <c r="K114" s="31"/>
      <c r="L114" s="31"/>
      <c r="M114" s="31">
        <f>K115+L115</f>
        <v>8.6437809999999988</v>
      </c>
      <c r="N114" s="31"/>
      <c r="O114" s="31"/>
    </row>
    <row r="115" spans="1:15">
      <c r="A115" s="55"/>
      <c r="B115" s="57">
        <v>2010</v>
      </c>
      <c r="C115" s="31"/>
      <c r="D115" s="31"/>
      <c r="E115" s="31"/>
      <c r="F115" s="31"/>
      <c r="G115" s="31"/>
      <c r="H115" s="31"/>
      <c r="I115" s="31"/>
      <c r="J115" s="31"/>
      <c r="K115" s="31">
        <v>0.68320899999999996</v>
      </c>
      <c r="L115" s="31">
        <v>7.9605719999999991</v>
      </c>
      <c r="M115" s="31">
        <f>K115+L115</f>
        <v>8.6437809999999988</v>
      </c>
      <c r="N115" s="31"/>
      <c r="O115" s="31"/>
    </row>
    <row r="116" spans="1:15">
      <c r="A116" s="55" t="s">
        <v>46</v>
      </c>
      <c r="B116" s="57">
        <v>2000</v>
      </c>
      <c r="C116" s="31">
        <v>0.36366299999999996</v>
      </c>
      <c r="D116" s="31">
        <v>8.4097030000000004</v>
      </c>
      <c r="E116" s="31"/>
      <c r="F116" s="31"/>
      <c r="G116" s="31"/>
      <c r="H116" s="31"/>
      <c r="I116" s="31"/>
      <c r="J116" s="31"/>
      <c r="K116" s="31"/>
      <c r="L116" s="31"/>
      <c r="M116" s="31">
        <f>K120+L120</f>
        <v>12.217112999999998</v>
      </c>
      <c r="N116" s="31"/>
      <c r="O116" s="31"/>
    </row>
    <row r="117" spans="1:15">
      <c r="A117" s="55"/>
      <c r="B117" s="57">
        <v>2005</v>
      </c>
      <c r="C117" s="31"/>
      <c r="D117" s="31"/>
      <c r="E117" s="31">
        <v>0.58739199999999991</v>
      </c>
      <c r="F117" s="31">
        <v>11.500162</v>
      </c>
      <c r="G117" s="31"/>
      <c r="H117" s="31"/>
      <c r="I117" s="31"/>
      <c r="J117" s="31"/>
      <c r="K117" s="31"/>
      <c r="L117" s="31"/>
      <c r="M117" s="31">
        <f>K120+L120</f>
        <v>12.217112999999998</v>
      </c>
      <c r="N117" s="31"/>
      <c r="O117" s="31"/>
    </row>
    <row r="118" spans="1:15">
      <c r="A118" s="55"/>
      <c r="B118" s="57">
        <v>2007</v>
      </c>
      <c r="C118" s="31"/>
      <c r="D118" s="31"/>
      <c r="E118" s="31"/>
      <c r="F118" s="31"/>
      <c r="G118" s="31">
        <v>0.55167799999999989</v>
      </c>
      <c r="H118" s="31">
        <v>10.067059</v>
      </c>
      <c r="I118" s="31"/>
      <c r="J118" s="31"/>
      <c r="K118" s="31"/>
      <c r="L118" s="31"/>
      <c r="M118" s="31">
        <f>K120+L120</f>
        <v>12.217112999999998</v>
      </c>
      <c r="N118" s="31"/>
      <c r="O118" s="31"/>
    </row>
    <row r="119" spans="1:15">
      <c r="A119" s="55"/>
      <c r="B119" s="57">
        <v>2009</v>
      </c>
      <c r="C119" s="31"/>
      <c r="D119" s="31"/>
      <c r="E119" s="31"/>
      <c r="F119" s="31"/>
      <c r="G119" s="31"/>
      <c r="H119" s="31"/>
      <c r="I119" s="31">
        <v>0.84679900000000008</v>
      </c>
      <c r="J119" s="31">
        <v>12.099728000000002</v>
      </c>
      <c r="K119" s="31"/>
      <c r="L119" s="31"/>
      <c r="M119" s="31">
        <f>K120+L120</f>
        <v>12.217112999999998</v>
      </c>
      <c r="N119" s="31"/>
      <c r="O119" s="31"/>
    </row>
    <row r="120" spans="1:15">
      <c r="A120" s="55"/>
      <c r="B120" s="57">
        <v>2010</v>
      </c>
      <c r="C120" s="31"/>
      <c r="D120" s="31"/>
      <c r="E120" s="31"/>
      <c r="F120" s="31"/>
      <c r="G120" s="31"/>
      <c r="H120" s="31"/>
      <c r="I120" s="31"/>
      <c r="J120" s="31"/>
      <c r="K120" s="31">
        <v>0.79867900000000003</v>
      </c>
      <c r="L120" s="31">
        <v>11.418433999999998</v>
      </c>
      <c r="M120" s="31">
        <f>K120+L120</f>
        <v>12.217112999999998</v>
      </c>
      <c r="N120" s="31"/>
      <c r="O120" s="31"/>
    </row>
    <row r="121" spans="1:15">
      <c r="A121" s="55" t="s">
        <v>47</v>
      </c>
      <c r="B121" s="57">
        <v>2000</v>
      </c>
      <c r="C121" s="31">
        <v>0.98044900000000001</v>
      </c>
      <c r="D121" s="31">
        <v>8.9974949999999971</v>
      </c>
      <c r="E121" s="31"/>
      <c r="F121" s="31"/>
      <c r="G121" s="31"/>
      <c r="H121" s="31"/>
      <c r="I121" s="31"/>
      <c r="J121" s="31"/>
      <c r="K121" s="31"/>
      <c r="L121" s="31"/>
      <c r="M121" s="31">
        <f>K125+L125</f>
        <v>10.457989</v>
      </c>
      <c r="N121" s="31"/>
      <c r="O121" s="31"/>
    </row>
    <row r="122" spans="1:15">
      <c r="A122" s="55"/>
      <c r="B122" s="57">
        <v>2005</v>
      </c>
      <c r="C122" s="31"/>
      <c r="D122" s="31"/>
      <c r="E122" s="31">
        <v>0.83443800000000001</v>
      </c>
      <c r="F122" s="31">
        <v>10.261531999999999</v>
      </c>
      <c r="G122" s="31"/>
      <c r="H122" s="31"/>
      <c r="I122" s="31"/>
      <c r="J122" s="31"/>
      <c r="K122" s="31"/>
      <c r="L122" s="31"/>
      <c r="M122" s="31">
        <f>K125+L125</f>
        <v>10.457989</v>
      </c>
      <c r="N122" s="31"/>
      <c r="O122" s="31"/>
    </row>
    <row r="123" spans="1:15">
      <c r="A123" s="55"/>
      <c r="B123" s="57">
        <v>2007</v>
      </c>
      <c r="C123" s="31"/>
      <c r="D123" s="31"/>
      <c r="E123" s="31"/>
      <c r="F123" s="31"/>
      <c r="G123" s="31">
        <v>1.287744</v>
      </c>
      <c r="H123" s="31">
        <v>9.7130769999999984</v>
      </c>
      <c r="I123" s="31"/>
      <c r="J123" s="31"/>
      <c r="K123" s="31"/>
      <c r="L123" s="31"/>
      <c r="M123" s="31">
        <f>K125+L125</f>
        <v>10.457989</v>
      </c>
      <c r="N123" s="31"/>
      <c r="O123" s="31"/>
    </row>
    <row r="124" spans="1:15">
      <c r="A124" s="55"/>
      <c r="B124" s="57">
        <v>2009</v>
      </c>
      <c r="C124" s="31"/>
      <c r="D124" s="31"/>
      <c r="E124" s="31"/>
      <c r="F124" s="31"/>
      <c r="G124" s="31"/>
      <c r="H124" s="31"/>
      <c r="I124" s="31">
        <v>1.093566</v>
      </c>
      <c r="J124" s="31">
        <v>9.815194</v>
      </c>
      <c r="K124" s="31"/>
      <c r="L124" s="31"/>
      <c r="M124" s="31">
        <f>K125+L125</f>
        <v>10.457989</v>
      </c>
      <c r="N124" s="31"/>
      <c r="O124" s="31"/>
    </row>
    <row r="125" spans="1:15">
      <c r="A125" s="55"/>
      <c r="B125" s="57">
        <v>2010</v>
      </c>
      <c r="C125" s="31"/>
      <c r="D125" s="31"/>
      <c r="E125" s="31"/>
      <c r="F125" s="31"/>
      <c r="G125" s="31"/>
      <c r="H125" s="31"/>
      <c r="I125" s="31"/>
      <c r="J125" s="31"/>
      <c r="K125" s="31">
        <v>0.90959000000000012</v>
      </c>
      <c r="L125" s="31">
        <v>9.5483989999999999</v>
      </c>
      <c r="M125" s="31">
        <f>K125+L125</f>
        <v>10.457989</v>
      </c>
      <c r="N125" s="31"/>
      <c r="O125" s="31"/>
    </row>
    <row r="126" spans="1:15">
      <c r="A126" s="55" t="s">
        <v>48</v>
      </c>
      <c r="B126" s="57">
        <v>2000</v>
      </c>
      <c r="C126" s="31">
        <v>1.6187619999999998</v>
      </c>
      <c r="D126" s="31">
        <v>6.6913540000000005</v>
      </c>
      <c r="E126" s="31"/>
      <c r="F126" s="31"/>
      <c r="G126" s="31"/>
      <c r="H126" s="31"/>
      <c r="I126" s="31"/>
      <c r="J126" s="31"/>
      <c r="K126" s="31"/>
      <c r="L126" s="31"/>
      <c r="M126" s="31">
        <f>K130+L130</f>
        <v>9.4193890000000007</v>
      </c>
      <c r="N126" s="31"/>
      <c r="O126" s="31"/>
    </row>
    <row r="127" spans="1:15">
      <c r="A127" s="55"/>
      <c r="B127" s="57">
        <v>2005</v>
      </c>
      <c r="C127" s="31"/>
      <c r="D127" s="31"/>
      <c r="E127" s="31">
        <v>1.833045</v>
      </c>
      <c r="F127" s="31">
        <v>7.7293219999999989</v>
      </c>
      <c r="G127" s="31"/>
      <c r="H127" s="31"/>
      <c r="I127" s="31"/>
      <c r="J127" s="31"/>
      <c r="K127" s="31"/>
      <c r="L127" s="31"/>
      <c r="M127" s="31">
        <f>K130+L130</f>
        <v>9.4193890000000007</v>
      </c>
      <c r="N127" s="31"/>
      <c r="O127" s="31"/>
    </row>
    <row r="128" spans="1:15">
      <c r="A128" s="55"/>
      <c r="B128" s="57">
        <v>2007</v>
      </c>
      <c r="C128" s="31"/>
      <c r="D128" s="31"/>
      <c r="E128" s="31"/>
      <c r="F128" s="31"/>
      <c r="G128" s="31">
        <v>1.8573240000000002</v>
      </c>
      <c r="H128" s="31">
        <v>7.3248860000000002</v>
      </c>
      <c r="I128" s="31"/>
      <c r="J128" s="31"/>
      <c r="K128" s="31"/>
      <c r="L128" s="31"/>
      <c r="M128" s="31">
        <f>K130+L130</f>
        <v>9.4193890000000007</v>
      </c>
      <c r="N128" s="31"/>
      <c r="O128" s="31"/>
    </row>
    <row r="129" spans="1:15">
      <c r="A129" s="55"/>
      <c r="B129" s="57">
        <v>2009</v>
      </c>
      <c r="C129" s="31"/>
      <c r="D129" s="31"/>
      <c r="E129" s="31"/>
      <c r="F129" s="31"/>
      <c r="G129" s="31"/>
      <c r="H129" s="31"/>
      <c r="I129" s="31">
        <v>1.890361</v>
      </c>
      <c r="J129" s="31">
        <v>8.1122949999999978</v>
      </c>
      <c r="K129" s="31"/>
      <c r="L129" s="31"/>
      <c r="M129" s="31">
        <f>K130+L130</f>
        <v>9.4193890000000007</v>
      </c>
      <c r="N129" s="31"/>
      <c r="O129" s="31"/>
    </row>
    <row r="130" spans="1:15">
      <c r="A130" s="55"/>
      <c r="B130" s="57">
        <v>2010</v>
      </c>
      <c r="C130" s="31"/>
      <c r="D130" s="31"/>
      <c r="E130" s="31"/>
      <c r="F130" s="31"/>
      <c r="G130" s="31"/>
      <c r="H130" s="31"/>
      <c r="I130" s="31"/>
      <c r="J130" s="31"/>
      <c r="K130" s="31">
        <v>1.8122590000000001</v>
      </c>
      <c r="L130" s="31">
        <v>7.6071300000000006</v>
      </c>
      <c r="M130" s="31">
        <f>K130+L130</f>
        <v>9.4193890000000007</v>
      </c>
      <c r="N130" s="31"/>
      <c r="O130" s="31"/>
    </row>
    <row r="131" spans="1:15">
      <c r="A131" s="55" t="s">
        <v>49</v>
      </c>
      <c r="B131" s="57">
        <v>2000</v>
      </c>
      <c r="C131" s="31">
        <v>2.3006980000000001</v>
      </c>
      <c r="D131" s="31">
        <v>12.133697</v>
      </c>
      <c r="E131" s="31"/>
      <c r="F131" s="31"/>
      <c r="G131" s="31"/>
      <c r="H131" s="31"/>
      <c r="I131" s="31"/>
      <c r="J131" s="31"/>
      <c r="K131" s="31"/>
      <c r="L131" s="31"/>
      <c r="M131" s="31">
        <f>K135+L135</f>
        <v>18.358867</v>
      </c>
      <c r="N131" s="31"/>
      <c r="O131" s="31"/>
    </row>
    <row r="132" spans="1:15">
      <c r="A132" s="55"/>
      <c r="B132" s="57">
        <v>2005</v>
      </c>
      <c r="C132" s="31"/>
      <c r="D132" s="31"/>
      <c r="E132" s="31">
        <v>2.100088</v>
      </c>
      <c r="F132" s="31">
        <v>12.916458</v>
      </c>
      <c r="G132" s="31"/>
      <c r="H132" s="31"/>
      <c r="I132" s="31"/>
      <c r="J132" s="31"/>
      <c r="K132" s="31"/>
      <c r="L132" s="31"/>
      <c r="M132" s="31">
        <f>K135+L135</f>
        <v>18.358867</v>
      </c>
      <c r="N132" s="31"/>
      <c r="O132" s="31"/>
    </row>
    <row r="133" spans="1:15">
      <c r="A133" s="55"/>
      <c r="B133" s="57">
        <v>2007</v>
      </c>
      <c r="C133" s="31"/>
      <c r="D133" s="31"/>
      <c r="E133" s="31"/>
      <c r="F133" s="31"/>
      <c r="G133" s="31">
        <v>2.8144040000000001</v>
      </c>
      <c r="H133" s="31">
        <v>12.672512000000001</v>
      </c>
      <c r="I133" s="31"/>
      <c r="J133" s="31"/>
      <c r="K133" s="31"/>
      <c r="L133" s="31"/>
      <c r="M133" s="31">
        <f>K135+L135</f>
        <v>18.358867</v>
      </c>
      <c r="N133" s="31"/>
      <c r="O133" s="31"/>
    </row>
    <row r="134" spans="1:15">
      <c r="A134" s="55"/>
      <c r="B134" s="57">
        <v>2009</v>
      </c>
      <c r="C134" s="31"/>
      <c r="D134" s="31"/>
      <c r="E134" s="31"/>
      <c r="F134" s="31"/>
      <c r="G134" s="31"/>
      <c r="H134" s="31"/>
      <c r="I134" s="31">
        <v>3.3679040000000002</v>
      </c>
      <c r="J134" s="31">
        <v>14.625938999999999</v>
      </c>
      <c r="K134" s="31"/>
      <c r="L134" s="31"/>
      <c r="M134" s="31">
        <f>K135+L135</f>
        <v>18.358867</v>
      </c>
      <c r="N134" s="31"/>
      <c r="O134" s="31"/>
    </row>
    <row r="135" spans="1:15">
      <c r="A135" s="55"/>
      <c r="B135" s="57">
        <v>2010</v>
      </c>
      <c r="C135" s="31"/>
      <c r="D135" s="31"/>
      <c r="E135" s="31"/>
      <c r="F135" s="31"/>
      <c r="G135" s="31"/>
      <c r="H135" s="31"/>
      <c r="I135" s="31"/>
      <c r="J135" s="31"/>
      <c r="K135" s="31">
        <v>3.4144100000000002</v>
      </c>
      <c r="L135" s="31">
        <v>14.944457</v>
      </c>
      <c r="M135" s="31">
        <f>K135+L135</f>
        <v>18.358867</v>
      </c>
      <c r="N135" s="31"/>
      <c r="O135" s="31"/>
    </row>
    <row r="136" spans="1:15">
      <c r="A136" s="55" t="s">
        <v>50</v>
      </c>
      <c r="B136" s="57">
        <v>2000</v>
      </c>
      <c r="C136" s="31">
        <v>1.0172910000000002</v>
      </c>
      <c r="D136" s="31">
        <v>12.611384999999999</v>
      </c>
      <c r="E136" s="31"/>
      <c r="F136" s="31"/>
      <c r="G136" s="31"/>
      <c r="H136" s="31"/>
      <c r="I136" s="31"/>
      <c r="J136" s="31"/>
      <c r="K136" s="31"/>
      <c r="L136" s="31"/>
      <c r="M136" s="31">
        <f>K140+L140</f>
        <v>13.768333999999999</v>
      </c>
      <c r="N136" s="31"/>
      <c r="O136" s="31"/>
    </row>
    <row r="137" spans="1:15">
      <c r="A137" s="55"/>
      <c r="B137" s="57">
        <v>2005</v>
      </c>
      <c r="C137" s="31"/>
      <c r="D137" s="31"/>
      <c r="E137" s="31">
        <v>1.1106740000000002</v>
      </c>
      <c r="F137" s="31">
        <v>12.471640000000001</v>
      </c>
      <c r="G137" s="31"/>
      <c r="H137" s="31"/>
      <c r="I137" s="31"/>
      <c r="J137" s="31"/>
      <c r="K137" s="31"/>
      <c r="L137" s="31"/>
      <c r="M137" s="31">
        <f>K140+L140</f>
        <v>13.768333999999999</v>
      </c>
      <c r="N137" s="31"/>
      <c r="O137" s="31"/>
    </row>
    <row r="138" spans="1:15">
      <c r="A138" s="55"/>
      <c r="B138" s="57">
        <v>2007</v>
      </c>
      <c r="C138" s="31"/>
      <c r="D138" s="31"/>
      <c r="E138" s="31"/>
      <c r="F138" s="31"/>
      <c r="G138" s="31">
        <v>1.0945659999999999</v>
      </c>
      <c r="H138" s="31">
        <v>11.839062</v>
      </c>
      <c r="I138" s="31"/>
      <c r="J138" s="31"/>
      <c r="K138" s="31"/>
      <c r="L138" s="31"/>
      <c r="M138" s="31">
        <f>K140+L140</f>
        <v>13.768333999999999</v>
      </c>
      <c r="N138" s="31"/>
      <c r="O138" s="31"/>
    </row>
    <row r="139" spans="1:15">
      <c r="A139" s="55"/>
      <c r="B139" s="57">
        <v>2009</v>
      </c>
      <c r="C139" s="31"/>
      <c r="D139" s="31"/>
      <c r="E139" s="31"/>
      <c r="F139" s="31"/>
      <c r="G139" s="31"/>
      <c r="H139" s="31"/>
      <c r="I139" s="31">
        <v>1.2576139999999998</v>
      </c>
      <c r="J139" s="31">
        <v>12.806227000000002</v>
      </c>
      <c r="K139" s="31"/>
      <c r="L139" s="31"/>
      <c r="M139" s="31">
        <f>K140+L140</f>
        <v>13.768333999999999</v>
      </c>
      <c r="N139" s="31"/>
      <c r="O139" s="31"/>
    </row>
    <row r="140" spans="1:15">
      <c r="A140" s="55"/>
      <c r="B140" s="57">
        <v>2010</v>
      </c>
      <c r="C140" s="31"/>
      <c r="D140" s="31"/>
      <c r="E140" s="31"/>
      <c r="F140" s="31"/>
      <c r="G140" s="31"/>
      <c r="H140" s="31"/>
      <c r="I140" s="31"/>
      <c r="J140" s="31"/>
      <c r="K140" s="31">
        <v>1.2897000000000001</v>
      </c>
      <c r="L140" s="31">
        <v>12.478634</v>
      </c>
      <c r="M140" s="31">
        <f>K140+L140</f>
        <v>13.768333999999999</v>
      </c>
      <c r="N140" s="31"/>
      <c r="O140" s="31"/>
    </row>
    <row r="141" spans="1:15">
      <c r="A141" s="55" t="s">
        <v>51</v>
      </c>
      <c r="B141" s="57">
        <v>2000</v>
      </c>
      <c r="C141" s="31">
        <v>0.35274099999999997</v>
      </c>
      <c r="D141" s="31">
        <v>9.3175929999999987</v>
      </c>
      <c r="E141" s="31"/>
      <c r="F141" s="31"/>
      <c r="G141" s="31"/>
      <c r="H141" s="31"/>
      <c r="I141" s="31"/>
      <c r="J141" s="31"/>
      <c r="K141" s="31"/>
      <c r="L141" s="31"/>
      <c r="M141" s="31">
        <f>K145+L145</f>
        <v>8.5303590000000025</v>
      </c>
      <c r="N141" s="31"/>
      <c r="O141" s="31"/>
    </row>
    <row r="142" spans="1:15">
      <c r="A142" s="55"/>
      <c r="B142" s="57">
        <v>2005</v>
      </c>
      <c r="C142" s="31"/>
      <c r="D142" s="31"/>
      <c r="E142" s="31">
        <v>0.58796699999999991</v>
      </c>
      <c r="F142" s="31">
        <v>8.5187450000000009</v>
      </c>
      <c r="G142" s="31"/>
      <c r="H142" s="31"/>
      <c r="I142" s="31"/>
      <c r="J142" s="31"/>
      <c r="K142" s="31"/>
      <c r="L142" s="32"/>
      <c r="M142" s="31">
        <f>K145+L145</f>
        <v>8.5303590000000025</v>
      </c>
      <c r="N142" s="31"/>
      <c r="O142" s="31"/>
    </row>
    <row r="143" spans="1:15">
      <c r="A143" s="55"/>
      <c r="B143" s="57">
        <v>2007</v>
      </c>
      <c r="C143" s="31"/>
      <c r="D143" s="31"/>
      <c r="E143" s="31"/>
      <c r="F143" s="31"/>
      <c r="G143" s="31">
        <v>0.34757800000000005</v>
      </c>
      <c r="H143" s="31">
        <v>7.8552840000000002</v>
      </c>
      <c r="I143" s="31"/>
      <c r="J143" s="31"/>
      <c r="K143" s="31"/>
      <c r="L143" s="32"/>
      <c r="M143" s="31">
        <f>K145+L145</f>
        <v>8.5303590000000025</v>
      </c>
      <c r="N143" s="31"/>
      <c r="O143" s="31"/>
    </row>
    <row r="144" spans="1:15">
      <c r="A144" s="55"/>
      <c r="B144" s="57">
        <v>2009</v>
      </c>
      <c r="C144" s="31"/>
      <c r="D144" s="31"/>
      <c r="E144" s="31"/>
      <c r="F144" s="31"/>
      <c r="G144" s="31"/>
      <c r="H144" s="31"/>
      <c r="I144" s="31">
        <v>0.26491700000000001</v>
      </c>
      <c r="J144" s="31">
        <v>8.3982960000000002</v>
      </c>
      <c r="K144" s="31"/>
      <c r="L144" s="32"/>
      <c r="M144" s="31">
        <f>K145+L145</f>
        <v>8.5303590000000025</v>
      </c>
      <c r="N144" s="31"/>
      <c r="O144" s="31"/>
    </row>
    <row r="145" spans="1:15">
      <c r="A145" s="55"/>
      <c r="B145" s="57">
        <v>2010</v>
      </c>
      <c r="C145" s="31"/>
      <c r="D145" s="31"/>
      <c r="E145" s="31"/>
      <c r="F145" s="31"/>
      <c r="G145" s="31"/>
      <c r="H145" s="31"/>
      <c r="I145" s="31"/>
      <c r="J145" s="31"/>
      <c r="K145" s="31">
        <v>0.25215400000000004</v>
      </c>
      <c r="L145" s="32">
        <v>8.2782050000000016</v>
      </c>
      <c r="M145" s="31">
        <f>K145+L145</f>
        <v>8.5303590000000025</v>
      </c>
      <c r="N145" s="31"/>
      <c r="O145" s="31"/>
    </row>
    <row r="146" spans="1:15">
      <c r="A146" s="55" t="s">
        <v>52</v>
      </c>
      <c r="B146" s="57">
        <v>2000</v>
      </c>
      <c r="C146" s="31">
        <v>0.61723700000000004</v>
      </c>
      <c r="D146" s="31">
        <v>9.9997270000000018</v>
      </c>
      <c r="E146" s="31"/>
      <c r="F146" s="31"/>
      <c r="G146" s="31"/>
      <c r="H146" s="31"/>
      <c r="I146" s="31"/>
      <c r="J146" s="31"/>
      <c r="K146" s="31"/>
      <c r="L146" s="32"/>
      <c r="M146" s="31">
        <f>K150+L150</f>
        <v>12.713658000000001</v>
      </c>
      <c r="N146" s="31"/>
      <c r="O146" s="31"/>
    </row>
    <row r="147" spans="1:15">
      <c r="A147" s="55"/>
      <c r="B147" s="57">
        <v>2005</v>
      </c>
      <c r="C147" s="31"/>
      <c r="D147" s="31"/>
      <c r="E147" s="31">
        <v>0.6815730000000001</v>
      </c>
      <c r="F147" s="31">
        <v>11.586414000000001</v>
      </c>
      <c r="G147" s="31"/>
      <c r="H147" s="31"/>
      <c r="I147" s="31"/>
      <c r="J147" s="31"/>
      <c r="K147" s="31"/>
      <c r="L147" s="32"/>
      <c r="M147" s="31">
        <f>K150+L150</f>
        <v>12.713658000000001</v>
      </c>
      <c r="N147" s="31"/>
      <c r="O147" s="31"/>
    </row>
    <row r="148" spans="1:15">
      <c r="A148" s="55"/>
      <c r="B148" s="57">
        <v>2007</v>
      </c>
      <c r="C148" s="31"/>
      <c r="D148" s="31"/>
      <c r="E148" s="31"/>
      <c r="F148" s="31"/>
      <c r="G148" s="31">
        <v>0.64422699999999999</v>
      </c>
      <c r="H148" s="31">
        <v>11.046653999999998</v>
      </c>
      <c r="I148" s="31"/>
      <c r="J148" s="31"/>
      <c r="K148" s="31"/>
      <c r="L148" s="32"/>
      <c r="M148" s="31">
        <f>K150+L150</f>
        <v>12.713658000000001</v>
      </c>
      <c r="N148" s="31"/>
      <c r="O148" s="31"/>
    </row>
    <row r="149" spans="1:15">
      <c r="A149" s="55"/>
      <c r="B149" s="57">
        <v>2009</v>
      </c>
      <c r="C149" s="31"/>
      <c r="D149" s="31"/>
      <c r="E149" s="31"/>
      <c r="F149" s="31"/>
      <c r="G149" s="31"/>
      <c r="H149" s="31"/>
      <c r="I149" s="31">
        <v>0.80413900000000016</v>
      </c>
      <c r="J149" s="31">
        <v>12.171148999999998</v>
      </c>
      <c r="K149" s="31"/>
      <c r="L149" s="32"/>
      <c r="M149" s="31">
        <f>K150+L150</f>
        <v>12.713658000000001</v>
      </c>
      <c r="N149" s="31"/>
      <c r="O149" s="31"/>
    </row>
    <row r="150" spans="1:15">
      <c r="A150" s="55"/>
      <c r="B150" s="57">
        <v>2010</v>
      </c>
      <c r="C150" s="31"/>
      <c r="D150" s="31"/>
      <c r="E150" s="31"/>
      <c r="F150" s="31"/>
      <c r="G150" s="31"/>
      <c r="H150" s="31"/>
      <c r="I150" s="31"/>
      <c r="J150" s="31"/>
      <c r="K150" s="31">
        <v>0.78807300000000025</v>
      </c>
      <c r="L150" s="32">
        <v>11.925585</v>
      </c>
      <c r="M150" s="31">
        <f>K150+L150</f>
        <v>12.713658000000001</v>
      </c>
      <c r="N150" s="31"/>
      <c r="O150" s="31"/>
    </row>
    <row r="151" spans="1:15">
      <c r="A151" s="55" t="s">
        <v>53</v>
      </c>
      <c r="B151" s="57">
        <v>2000</v>
      </c>
      <c r="C151" s="31">
        <v>1.070595</v>
      </c>
      <c r="D151" s="31">
        <v>4.8693200000000001</v>
      </c>
      <c r="E151" s="31"/>
      <c r="F151" s="31"/>
      <c r="G151" s="31"/>
      <c r="H151" s="31"/>
      <c r="I151" s="31"/>
      <c r="J151" s="31"/>
      <c r="K151" s="31"/>
      <c r="L151" s="32"/>
      <c r="M151" s="31">
        <f>K155+L155</f>
        <v>7.6770249999999995</v>
      </c>
      <c r="N151" s="31"/>
      <c r="O151" s="31"/>
    </row>
    <row r="152" spans="1:15">
      <c r="A152" s="55"/>
      <c r="B152" s="57">
        <v>2005</v>
      </c>
      <c r="C152" s="31"/>
      <c r="D152" s="31"/>
      <c r="E152" s="31">
        <v>0.72095199999999993</v>
      </c>
      <c r="F152" s="31">
        <v>5.3698469999999991</v>
      </c>
      <c r="G152" s="31"/>
      <c r="H152" s="31"/>
      <c r="I152" s="31"/>
      <c r="J152" s="31"/>
      <c r="K152" s="31"/>
      <c r="L152" s="32"/>
      <c r="M152" s="31">
        <f>K155+L155</f>
        <v>7.6770249999999995</v>
      </c>
      <c r="N152" s="31"/>
      <c r="O152" s="31"/>
    </row>
    <row r="153" spans="1:15">
      <c r="A153" s="55"/>
      <c r="B153" s="57">
        <v>2007</v>
      </c>
      <c r="C153" s="31"/>
      <c r="D153" s="31"/>
      <c r="E153" s="31"/>
      <c r="F153" s="31"/>
      <c r="G153" s="31">
        <v>0.71546999999999994</v>
      </c>
      <c r="H153" s="31">
        <v>5.3005320000000005</v>
      </c>
      <c r="I153" s="31"/>
      <c r="J153" s="31"/>
      <c r="K153" s="31"/>
      <c r="L153" s="32"/>
      <c r="M153" s="31">
        <f>K155+L155</f>
        <v>7.6770249999999995</v>
      </c>
      <c r="N153" s="31"/>
      <c r="O153" s="31"/>
    </row>
    <row r="154" spans="1:15">
      <c r="A154" s="55"/>
      <c r="B154" s="57">
        <v>2009</v>
      </c>
      <c r="C154" s="31"/>
      <c r="D154" s="31"/>
      <c r="E154" s="31"/>
      <c r="F154" s="31"/>
      <c r="G154" s="31"/>
      <c r="H154" s="31"/>
      <c r="I154" s="31">
        <v>0.72122900000000001</v>
      </c>
      <c r="J154" s="31">
        <v>6.4637900000000013</v>
      </c>
      <c r="K154" s="31"/>
      <c r="L154" s="32"/>
      <c r="M154" s="31">
        <f>K155+L155</f>
        <v>7.6770249999999995</v>
      </c>
      <c r="N154" s="31"/>
      <c r="O154" s="31"/>
    </row>
    <row r="155" spans="1:15">
      <c r="A155" s="55"/>
      <c r="B155" s="57">
        <v>2010</v>
      </c>
      <c r="C155" s="31"/>
      <c r="D155" s="31"/>
      <c r="E155" s="31"/>
      <c r="F155" s="31"/>
      <c r="G155" s="31"/>
      <c r="H155" s="31"/>
      <c r="I155" s="31"/>
      <c r="J155" s="31"/>
      <c r="K155" s="31">
        <v>0.9699359999999998</v>
      </c>
      <c r="L155" s="32">
        <v>6.7070889999999999</v>
      </c>
      <c r="M155" s="31">
        <f>K155+L155</f>
        <v>7.6770249999999995</v>
      </c>
      <c r="N155" s="31"/>
      <c r="O155" s="31"/>
    </row>
    <row r="156" spans="1:15">
      <c r="A156" s="55" t="s">
        <v>54</v>
      </c>
      <c r="B156" s="57">
        <v>2000</v>
      </c>
      <c r="C156" s="31">
        <v>0.35756600000000027</v>
      </c>
      <c r="D156" s="31">
        <v>10.822881000000001</v>
      </c>
      <c r="E156" s="31"/>
      <c r="F156" s="31"/>
      <c r="G156" s="31"/>
      <c r="H156" s="31"/>
      <c r="I156" s="31"/>
      <c r="J156" s="31"/>
      <c r="K156" s="31"/>
      <c r="L156" s="32"/>
      <c r="M156" s="31">
        <f>K160+L160</f>
        <v>12.558794000000001</v>
      </c>
      <c r="N156" s="31"/>
      <c r="O156" s="31"/>
    </row>
    <row r="157" spans="1:15">
      <c r="A157" s="55"/>
      <c r="B157" s="57">
        <v>2005</v>
      </c>
      <c r="C157" s="31"/>
      <c r="D157" s="31"/>
      <c r="E157" s="31">
        <v>0.64952699999999997</v>
      </c>
      <c r="F157" s="31">
        <v>10.398270999999999</v>
      </c>
      <c r="G157" s="31"/>
      <c r="H157" s="31"/>
      <c r="I157" s="31"/>
      <c r="J157" s="31"/>
      <c r="K157" s="31"/>
      <c r="L157" s="32"/>
      <c r="M157" s="31">
        <f>K160+L160</f>
        <v>12.558794000000001</v>
      </c>
      <c r="N157" s="31"/>
      <c r="O157" s="31"/>
    </row>
    <row r="158" spans="1:15">
      <c r="A158" s="55"/>
      <c r="B158" s="57">
        <v>2007</v>
      </c>
      <c r="C158" s="31"/>
      <c r="D158" s="31"/>
      <c r="E158" s="31"/>
      <c r="F158" s="31"/>
      <c r="G158" s="31">
        <v>0.49724199999999996</v>
      </c>
      <c r="H158" s="31">
        <v>10.328201999999999</v>
      </c>
      <c r="I158" s="31"/>
      <c r="J158" s="31"/>
      <c r="K158" s="31"/>
      <c r="L158" s="32"/>
      <c r="M158" s="31">
        <f>K160+L160</f>
        <v>12.558794000000001</v>
      </c>
      <c r="N158" s="31"/>
      <c r="O158" s="31"/>
    </row>
    <row r="159" spans="1:15">
      <c r="A159" s="55"/>
      <c r="B159" s="57">
        <v>2009</v>
      </c>
      <c r="C159" s="31"/>
      <c r="D159" s="31"/>
      <c r="E159" s="31"/>
      <c r="F159" s="31"/>
      <c r="G159" s="31"/>
      <c r="H159" s="31"/>
      <c r="I159" s="31">
        <v>0.57740600000000009</v>
      </c>
      <c r="J159" s="31">
        <v>11.815118</v>
      </c>
      <c r="K159" s="31"/>
      <c r="L159" s="32"/>
      <c r="M159" s="31">
        <f>K160+L160</f>
        <v>12.558794000000001</v>
      </c>
      <c r="N159" s="31"/>
      <c r="O159" s="31"/>
    </row>
    <row r="160" spans="1:15">
      <c r="A160" s="55"/>
      <c r="B160" s="57">
        <v>2010</v>
      </c>
      <c r="C160" s="31"/>
      <c r="D160" s="31"/>
      <c r="E160" s="31"/>
      <c r="F160" s="31"/>
      <c r="G160" s="31"/>
      <c r="H160" s="31"/>
      <c r="I160" s="31"/>
      <c r="J160" s="31"/>
      <c r="K160" s="31">
        <v>0.57883799999999996</v>
      </c>
      <c r="L160" s="32">
        <v>11.979956000000001</v>
      </c>
      <c r="M160" s="31">
        <f>K160+L160</f>
        <v>12.558794000000001</v>
      </c>
      <c r="N160" s="31"/>
      <c r="O160" s="31"/>
    </row>
    <row r="161" spans="1:15">
      <c r="A161" s="55" t="s">
        <v>55</v>
      </c>
      <c r="B161" s="57">
        <v>2000</v>
      </c>
      <c r="C161" s="31">
        <v>1.4047549999999998</v>
      </c>
      <c r="D161" s="31">
        <v>9.6472890000000007</v>
      </c>
      <c r="E161" s="31"/>
      <c r="F161" s="31"/>
      <c r="G161" s="31"/>
      <c r="H161" s="31"/>
      <c r="I161" s="31"/>
      <c r="J161" s="31"/>
      <c r="K161" s="31"/>
      <c r="L161" s="32"/>
      <c r="M161" s="31">
        <f>K165+L165</f>
        <v>9.4636209999999963</v>
      </c>
      <c r="N161" s="31"/>
      <c r="O161" s="31"/>
    </row>
    <row r="162" spans="1:15">
      <c r="A162" s="55"/>
      <c r="B162" s="57">
        <v>2005</v>
      </c>
      <c r="C162" s="31"/>
      <c r="D162" s="31"/>
      <c r="E162" s="31">
        <v>0.625668</v>
      </c>
      <c r="F162" s="31">
        <v>7.3830480000000005</v>
      </c>
      <c r="G162" s="31"/>
      <c r="H162" s="31"/>
      <c r="I162" s="31"/>
      <c r="J162" s="31"/>
      <c r="K162" s="31"/>
      <c r="L162" s="32"/>
      <c r="M162" s="31">
        <f>K165+L165</f>
        <v>9.4636209999999963</v>
      </c>
      <c r="N162" s="31"/>
      <c r="O162" s="31"/>
    </row>
    <row r="163" spans="1:15">
      <c r="A163" s="55"/>
      <c r="B163" s="57">
        <v>2007</v>
      </c>
      <c r="C163" s="31"/>
      <c r="D163" s="31"/>
      <c r="E163" s="31"/>
      <c r="F163" s="31"/>
      <c r="G163" s="31">
        <v>0.63600800000000013</v>
      </c>
      <c r="H163" s="31">
        <v>7.3408270000000009</v>
      </c>
      <c r="I163" s="31"/>
      <c r="J163" s="31"/>
      <c r="K163" s="31"/>
      <c r="L163" s="32"/>
      <c r="M163" s="31">
        <f>K165+L165</f>
        <v>9.4636209999999963</v>
      </c>
      <c r="N163" s="31"/>
      <c r="O163" s="31"/>
    </row>
    <row r="164" spans="1:15">
      <c r="A164" s="55"/>
      <c r="B164" s="57">
        <v>2009</v>
      </c>
      <c r="C164" s="31"/>
      <c r="D164" s="31"/>
      <c r="E164" s="31"/>
      <c r="F164" s="31"/>
      <c r="G164" s="31"/>
      <c r="H164" s="31"/>
      <c r="I164" s="31">
        <v>0.58682699999999988</v>
      </c>
      <c r="J164" s="31">
        <v>9.143517000000001</v>
      </c>
      <c r="K164" s="31"/>
      <c r="L164" s="32"/>
      <c r="M164" s="31">
        <f>K165+L165</f>
        <v>9.4636209999999963</v>
      </c>
      <c r="N164" s="31"/>
      <c r="O164" s="31"/>
    </row>
    <row r="165" spans="1:15">
      <c r="A165" s="55"/>
      <c r="B165" s="57">
        <v>2010</v>
      </c>
      <c r="C165" s="31"/>
      <c r="D165" s="31"/>
      <c r="E165" s="31"/>
      <c r="F165" s="31"/>
      <c r="G165" s="31"/>
      <c r="H165" s="31"/>
      <c r="I165" s="31"/>
      <c r="J165" s="31"/>
      <c r="K165" s="31">
        <v>0.63607599999999997</v>
      </c>
      <c r="L165" s="32">
        <v>8.8275449999999971</v>
      </c>
      <c r="M165" s="31">
        <f>K165+L165</f>
        <v>9.4636209999999963</v>
      </c>
      <c r="N165" s="31"/>
      <c r="O165" s="31"/>
    </row>
    <row r="166" spans="1:15">
      <c r="A166" s="55" t="s">
        <v>56</v>
      </c>
      <c r="B166" s="57">
        <v>2000</v>
      </c>
      <c r="C166" s="31">
        <v>1.3480949999999998</v>
      </c>
      <c r="D166" s="31">
        <v>12.174001000000001</v>
      </c>
      <c r="E166" s="31"/>
      <c r="F166" s="31"/>
      <c r="G166" s="31"/>
      <c r="H166" s="31"/>
      <c r="I166" s="31"/>
      <c r="J166" s="31"/>
      <c r="K166" s="31"/>
      <c r="L166" s="32"/>
      <c r="M166" s="31">
        <f>K170+L170</f>
        <v>15.741416999999998</v>
      </c>
      <c r="N166" s="31"/>
      <c r="O166" s="31"/>
    </row>
    <row r="167" spans="1:15">
      <c r="A167" s="55"/>
      <c r="B167" s="57">
        <v>2005</v>
      </c>
      <c r="C167" s="31"/>
      <c r="D167" s="31"/>
      <c r="E167" s="31">
        <v>1.1654360000000001</v>
      </c>
      <c r="F167" s="31">
        <v>12.998137999999999</v>
      </c>
      <c r="G167" s="31"/>
      <c r="H167" s="31"/>
      <c r="I167" s="31"/>
      <c r="J167" s="31"/>
      <c r="K167" s="31"/>
      <c r="L167" s="32"/>
      <c r="M167" s="31">
        <f>K170+L170</f>
        <v>15.741416999999998</v>
      </c>
      <c r="N167" s="31"/>
      <c r="O167" s="31"/>
    </row>
    <row r="168" spans="1:15">
      <c r="A168" s="55"/>
      <c r="B168" s="57">
        <v>2007</v>
      </c>
      <c r="C168" s="31"/>
      <c r="D168" s="31"/>
      <c r="E168" s="31"/>
      <c r="F168" s="31"/>
      <c r="G168" s="31">
        <v>0.96836900000000015</v>
      </c>
      <c r="H168" s="31">
        <v>12.160660000000002</v>
      </c>
      <c r="I168" s="31"/>
      <c r="J168" s="31"/>
      <c r="K168" s="31"/>
      <c r="L168" s="32"/>
      <c r="M168" s="31">
        <f>K170+L170</f>
        <v>15.741416999999998</v>
      </c>
      <c r="N168" s="31"/>
      <c r="O168" s="31"/>
    </row>
    <row r="169" spans="1:15">
      <c r="A169" s="55"/>
      <c r="B169" s="57">
        <v>2009</v>
      </c>
      <c r="C169" s="31"/>
      <c r="D169" s="31"/>
      <c r="E169" s="31"/>
      <c r="F169" s="31"/>
      <c r="G169" s="31"/>
      <c r="H169" s="31"/>
      <c r="I169" s="31">
        <v>1.2439899999999999</v>
      </c>
      <c r="J169" s="31">
        <v>14.523091999999998</v>
      </c>
      <c r="K169" s="31"/>
      <c r="L169" s="32"/>
      <c r="M169" s="31">
        <f>K170+L170</f>
        <v>15.741416999999998</v>
      </c>
      <c r="N169" s="31"/>
      <c r="O169" s="31"/>
    </row>
    <row r="170" spans="1:15">
      <c r="A170" s="55"/>
      <c r="B170" s="57">
        <v>2010</v>
      </c>
      <c r="C170" s="31"/>
      <c r="D170" s="31"/>
      <c r="E170" s="31"/>
      <c r="F170" s="31"/>
      <c r="G170" s="31"/>
      <c r="H170" s="31"/>
      <c r="I170" s="31"/>
      <c r="J170" s="31"/>
      <c r="K170" s="31">
        <v>1.2780670000000001</v>
      </c>
      <c r="L170" s="32">
        <v>14.463349999999998</v>
      </c>
      <c r="M170" s="31">
        <f>K170+L170</f>
        <v>15.741416999999998</v>
      </c>
      <c r="N170" s="31"/>
      <c r="O170" s="31"/>
    </row>
    <row r="171" spans="1:15">
      <c r="A171" s="55" t="s">
        <v>57</v>
      </c>
      <c r="B171" s="57">
        <v>2000</v>
      </c>
      <c r="C171" s="31">
        <v>1.1988809999999999</v>
      </c>
      <c r="D171" s="31">
        <v>14.593920000000001</v>
      </c>
      <c r="E171" s="31"/>
      <c r="F171" s="31"/>
      <c r="G171" s="31"/>
      <c r="H171" s="31"/>
      <c r="I171" s="31"/>
      <c r="J171" s="31"/>
      <c r="K171" s="31"/>
      <c r="L171" s="32"/>
      <c r="M171" s="31">
        <f>K175+L175</f>
        <v>14.720132999999997</v>
      </c>
      <c r="N171" s="31"/>
      <c r="O171" s="31"/>
    </row>
    <row r="172" spans="1:15">
      <c r="A172" s="55"/>
      <c r="B172" s="57">
        <v>2005</v>
      </c>
      <c r="C172" s="31"/>
      <c r="D172" s="31"/>
      <c r="E172" s="31">
        <v>0.86290200000000006</v>
      </c>
      <c r="F172" s="31">
        <v>15.266983000000003</v>
      </c>
      <c r="G172" s="31"/>
      <c r="H172" s="31"/>
      <c r="I172" s="31"/>
      <c r="J172" s="31"/>
      <c r="K172" s="31"/>
      <c r="L172" s="32"/>
      <c r="M172" s="31">
        <f>K175+L175</f>
        <v>14.720132999999997</v>
      </c>
      <c r="N172" s="31"/>
      <c r="O172" s="31"/>
    </row>
    <row r="173" spans="1:15">
      <c r="A173" s="55"/>
      <c r="B173" s="57">
        <v>2007</v>
      </c>
      <c r="C173" s="31"/>
      <c r="D173" s="31"/>
      <c r="E173" s="31"/>
      <c r="F173" s="31"/>
      <c r="G173" s="31">
        <v>0.77082099999999998</v>
      </c>
      <c r="H173" s="31">
        <v>13.875191999999998</v>
      </c>
      <c r="I173" s="31"/>
      <c r="J173" s="31"/>
      <c r="K173" s="31"/>
      <c r="L173" s="32"/>
      <c r="M173" s="31">
        <f>K175+L175</f>
        <v>14.720132999999997</v>
      </c>
      <c r="N173" s="31"/>
      <c r="O173" s="31"/>
    </row>
    <row r="174" spans="1:15">
      <c r="A174" s="55"/>
      <c r="B174" s="57">
        <v>2009</v>
      </c>
      <c r="C174" s="31"/>
      <c r="D174" s="31"/>
      <c r="E174" s="31"/>
      <c r="F174" s="31"/>
      <c r="G174" s="31"/>
      <c r="H174" s="31"/>
      <c r="I174" s="31">
        <v>0.84532499999999999</v>
      </c>
      <c r="J174" s="31">
        <v>14.739502</v>
      </c>
      <c r="K174" s="31"/>
      <c r="L174" s="32"/>
      <c r="M174" s="31">
        <f>K175+L175</f>
        <v>14.720132999999997</v>
      </c>
      <c r="N174" s="31"/>
      <c r="O174" s="31"/>
    </row>
    <row r="175" spans="1:15">
      <c r="A175" s="55"/>
      <c r="B175" s="57">
        <v>2010</v>
      </c>
      <c r="C175" s="31"/>
      <c r="D175" s="31"/>
      <c r="E175" s="31"/>
      <c r="F175" s="31"/>
      <c r="G175" s="31"/>
      <c r="H175" s="31"/>
      <c r="I175" s="31"/>
      <c r="J175" s="31"/>
      <c r="K175" s="31">
        <v>0.82006699999999999</v>
      </c>
      <c r="L175" s="32">
        <v>13.900065999999997</v>
      </c>
      <c r="M175" s="31">
        <f>K175+L175</f>
        <v>14.720132999999997</v>
      </c>
      <c r="N175" s="31"/>
      <c r="O175" s="31"/>
    </row>
    <row r="176" spans="1:15">
      <c r="A176" s="55" t="s">
        <v>58</v>
      </c>
      <c r="B176" s="57">
        <v>2000</v>
      </c>
      <c r="C176" s="31">
        <v>2.6501749999999999</v>
      </c>
      <c r="D176" s="31">
        <v>9.7712070000000004</v>
      </c>
      <c r="E176" s="31"/>
      <c r="F176" s="31"/>
      <c r="G176" s="31"/>
      <c r="H176" s="31"/>
      <c r="I176" s="31"/>
      <c r="J176" s="31"/>
      <c r="K176" s="31"/>
      <c r="L176" s="32"/>
      <c r="M176" s="31">
        <f>K180+L180</f>
        <v>13.926990999999999</v>
      </c>
      <c r="N176" s="31"/>
      <c r="O176" s="31"/>
    </row>
    <row r="177" spans="1:15">
      <c r="A177" s="55"/>
      <c r="B177" s="57">
        <v>2005</v>
      </c>
      <c r="C177" s="31"/>
      <c r="D177" s="31"/>
      <c r="E177" s="31">
        <v>2.5246190000000004</v>
      </c>
      <c r="F177" s="31">
        <v>10.800152999999998</v>
      </c>
      <c r="G177" s="31"/>
      <c r="H177" s="31"/>
      <c r="I177" s="31"/>
      <c r="J177" s="31"/>
      <c r="K177" s="31"/>
      <c r="L177" s="32"/>
      <c r="M177" s="31">
        <f>K180+L180</f>
        <v>13.926990999999999</v>
      </c>
      <c r="N177" s="31"/>
      <c r="O177" s="31"/>
    </row>
    <row r="178" spans="1:15">
      <c r="A178" s="55"/>
      <c r="B178" s="57">
        <v>2007</v>
      </c>
      <c r="C178" s="31"/>
      <c r="D178" s="31"/>
      <c r="E178" s="31"/>
      <c r="F178" s="31"/>
      <c r="G178" s="31">
        <v>2.277927</v>
      </c>
      <c r="H178" s="31">
        <v>9.9602439999999977</v>
      </c>
      <c r="I178" s="31"/>
      <c r="J178" s="31"/>
      <c r="K178" s="31"/>
      <c r="L178" s="32"/>
      <c r="M178" s="31">
        <f>K180+L180</f>
        <v>13.926990999999999</v>
      </c>
      <c r="N178" s="31"/>
      <c r="O178" s="31"/>
    </row>
    <row r="179" spans="1:15">
      <c r="A179" s="55"/>
      <c r="B179" s="57">
        <v>2009</v>
      </c>
      <c r="C179" s="31"/>
      <c r="D179" s="31"/>
      <c r="E179" s="31"/>
      <c r="F179" s="31"/>
      <c r="G179" s="31"/>
      <c r="H179" s="31"/>
      <c r="I179" s="31">
        <v>2.7616540000000001</v>
      </c>
      <c r="J179" s="31">
        <v>11.614718999999999</v>
      </c>
      <c r="K179" s="31"/>
      <c r="L179" s="32"/>
      <c r="M179" s="31">
        <f>K180+L180</f>
        <v>13.926990999999999</v>
      </c>
      <c r="N179" s="31"/>
      <c r="O179" s="31"/>
    </row>
    <row r="180" spans="1:15">
      <c r="A180" s="55"/>
      <c r="B180" s="57">
        <v>2010</v>
      </c>
      <c r="C180" s="31"/>
      <c r="D180" s="31"/>
      <c r="E180" s="31"/>
      <c r="F180" s="31"/>
      <c r="G180" s="31"/>
      <c r="H180" s="31"/>
      <c r="I180" s="31"/>
      <c r="J180" s="31"/>
      <c r="K180" s="31">
        <v>2.8713929999999999</v>
      </c>
      <c r="L180" s="32">
        <v>11.055598</v>
      </c>
      <c r="M180" s="31">
        <f>K180+L180</f>
        <v>13.926990999999999</v>
      </c>
      <c r="N180" s="31"/>
      <c r="O180" s="31"/>
    </row>
    <row r="181" spans="1:15">
      <c r="A181" s="55" t="s">
        <v>59</v>
      </c>
      <c r="B181" s="57">
        <v>2000</v>
      </c>
      <c r="C181" s="31">
        <v>2.4833559999999997</v>
      </c>
      <c r="D181" s="31">
        <v>10.200072</v>
      </c>
      <c r="E181" s="31"/>
      <c r="F181" s="31"/>
      <c r="G181" s="31"/>
      <c r="H181" s="31"/>
      <c r="I181" s="31"/>
      <c r="J181" s="31"/>
      <c r="K181" s="31"/>
      <c r="L181" s="32"/>
      <c r="M181" s="31">
        <f>K185+L185</f>
        <v>17.680323000000001</v>
      </c>
      <c r="N181" s="31"/>
      <c r="O181" s="31"/>
    </row>
    <row r="182" spans="1:15">
      <c r="A182" s="55"/>
      <c r="B182" s="57">
        <v>2005</v>
      </c>
      <c r="C182" s="31"/>
      <c r="D182" s="31"/>
      <c r="E182" s="31">
        <v>2.6117680000000001</v>
      </c>
      <c r="F182" s="31">
        <v>10.947113000000002</v>
      </c>
      <c r="G182" s="31"/>
      <c r="H182" s="31"/>
      <c r="I182" s="31"/>
      <c r="J182" s="31"/>
      <c r="K182" s="31"/>
      <c r="L182" s="32"/>
      <c r="M182" s="31">
        <f>K185+L185</f>
        <v>17.680323000000001</v>
      </c>
      <c r="N182" s="31"/>
      <c r="O182" s="31"/>
    </row>
    <row r="183" spans="1:15">
      <c r="A183" s="55"/>
      <c r="B183" s="57">
        <v>2007</v>
      </c>
      <c r="C183" s="31"/>
      <c r="D183" s="31"/>
      <c r="E183" s="31"/>
      <c r="F183" s="31"/>
      <c r="G183" s="31">
        <v>2.9831460000000001</v>
      </c>
      <c r="H183" s="31">
        <v>11.819255</v>
      </c>
      <c r="I183" s="31"/>
      <c r="J183" s="31"/>
      <c r="K183" s="31"/>
      <c r="L183" s="32"/>
      <c r="M183" s="31">
        <f>K185+L185</f>
        <v>17.680323000000001</v>
      </c>
      <c r="N183" s="31"/>
      <c r="O183" s="31"/>
    </row>
    <row r="184" spans="1:15">
      <c r="A184" s="55"/>
      <c r="B184" s="57">
        <v>2009</v>
      </c>
      <c r="C184" s="31"/>
      <c r="D184" s="31"/>
      <c r="E184" s="31"/>
      <c r="F184" s="31"/>
      <c r="G184" s="31"/>
      <c r="H184" s="31"/>
      <c r="I184" s="31">
        <v>3.6337760000000006</v>
      </c>
      <c r="J184" s="31">
        <v>14.126937000000002</v>
      </c>
      <c r="K184" s="31"/>
      <c r="L184" s="32"/>
      <c r="M184" s="31">
        <f>K185+L185</f>
        <v>17.680323000000001</v>
      </c>
      <c r="N184" s="31"/>
      <c r="O184" s="31"/>
    </row>
    <row r="185" spans="1:15">
      <c r="A185" s="55"/>
      <c r="B185" s="57">
        <v>2010</v>
      </c>
      <c r="C185" s="31"/>
      <c r="D185" s="31"/>
      <c r="E185" s="31"/>
      <c r="F185" s="31"/>
      <c r="G185" s="31"/>
      <c r="H185" s="31"/>
      <c r="I185" s="31"/>
      <c r="J185" s="31"/>
      <c r="K185" s="31">
        <v>4.8427899999999999</v>
      </c>
      <c r="L185" s="32">
        <v>12.837533000000002</v>
      </c>
      <c r="M185" s="31">
        <f>K185+L185</f>
        <v>17.680323000000001</v>
      </c>
      <c r="N185" s="31"/>
      <c r="O185" s="31"/>
    </row>
    <row r="186" spans="1:15">
      <c r="A186" s="55" t="s">
        <v>60</v>
      </c>
      <c r="B186" s="57">
        <v>2000</v>
      </c>
      <c r="C186" s="31">
        <v>0.70991800000000005</v>
      </c>
      <c r="D186" s="31">
        <v>13.106963</v>
      </c>
      <c r="E186" s="31"/>
      <c r="F186" s="31"/>
      <c r="G186" s="31"/>
      <c r="H186" s="31"/>
      <c r="I186" s="31"/>
      <c r="J186" s="31"/>
      <c r="K186" s="31"/>
      <c r="L186" s="32"/>
      <c r="M186" s="31">
        <f>K190+L190</f>
        <v>14.312668999999996</v>
      </c>
      <c r="N186" s="31"/>
      <c r="O186" s="31"/>
    </row>
    <row r="187" spans="1:15">
      <c r="A187" s="55"/>
      <c r="B187" s="57">
        <v>2005</v>
      </c>
      <c r="C187" s="31"/>
      <c r="D187" s="31"/>
      <c r="E187" s="31">
        <v>0.75322599999999995</v>
      </c>
      <c r="F187" s="31">
        <v>12.813422000000001</v>
      </c>
      <c r="G187" s="31"/>
      <c r="H187" s="31"/>
      <c r="I187" s="31"/>
      <c r="J187" s="31"/>
      <c r="K187" s="31"/>
      <c r="L187" s="32"/>
      <c r="M187" s="31">
        <f>K190+L190</f>
        <v>14.312668999999996</v>
      </c>
      <c r="N187" s="31"/>
      <c r="O187" s="31"/>
    </row>
    <row r="188" spans="1:15">
      <c r="A188" s="55"/>
      <c r="B188" s="57">
        <v>2007</v>
      </c>
      <c r="C188" s="31"/>
      <c r="D188" s="31"/>
      <c r="E188" s="31"/>
      <c r="F188" s="31"/>
      <c r="G188" s="31">
        <v>0.65186900000000014</v>
      </c>
      <c r="H188" s="31">
        <v>11.905811999999999</v>
      </c>
      <c r="I188" s="31"/>
      <c r="J188" s="31"/>
      <c r="K188" s="31"/>
      <c r="L188" s="32"/>
      <c r="M188" s="31">
        <f>K190+L190</f>
        <v>14.312668999999996</v>
      </c>
      <c r="N188" s="31"/>
      <c r="O188" s="31"/>
    </row>
    <row r="189" spans="1:15">
      <c r="A189" s="55"/>
      <c r="B189" s="57">
        <v>2009</v>
      </c>
      <c r="C189" s="31"/>
      <c r="D189" s="31"/>
      <c r="E189" s="31"/>
      <c r="F189" s="31"/>
      <c r="G189" s="31"/>
      <c r="H189" s="31"/>
      <c r="I189" s="31">
        <v>0.72163400000000011</v>
      </c>
      <c r="J189" s="31">
        <v>13.941108</v>
      </c>
      <c r="K189" s="31"/>
      <c r="L189" s="32"/>
      <c r="M189" s="31">
        <f>K190+L190</f>
        <v>14.312668999999996</v>
      </c>
      <c r="N189" s="31"/>
      <c r="O189" s="31"/>
    </row>
    <row r="190" spans="1:15">
      <c r="A190" s="55"/>
      <c r="B190" s="57">
        <v>2010</v>
      </c>
      <c r="C190" s="31"/>
      <c r="D190" s="31"/>
      <c r="E190" s="31"/>
      <c r="F190" s="31"/>
      <c r="G190" s="31"/>
      <c r="H190" s="31"/>
      <c r="I190" s="31"/>
      <c r="J190" s="31"/>
      <c r="K190" s="31">
        <v>0.69973900000000011</v>
      </c>
      <c r="L190" s="32">
        <v>13.612929999999997</v>
      </c>
      <c r="M190" s="31">
        <f>K190+L190</f>
        <v>14.312668999999996</v>
      </c>
      <c r="N190" s="31"/>
      <c r="O190" s="31"/>
    </row>
    <row r="191" spans="1:15">
      <c r="A191" s="55" t="s">
        <v>61</v>
      </c>
      <c r="B191" s="57">
        <v>2000</v>
      </c>
      <c r="C191" s="31">
        <v>1.3032219999999999</v>
      </c>
      <c r="D191" s="31">
        <v>9.9450479999999999</v>
      </c>
      <c r="E191" s="31"/>
      <c r="F191" s="31"/>
      <c r="G191" s="31"/>
      <c r="H191" s="31"/>
      <c r="I191" s="31"/>
      <c r="J191" s="31"/>
      <c r="K191" s="31"/>
      <c r="L191" s="32"/>
      <c r="M191" s="31">
        <f>K195+L195</f>
        <v>12.232845000000001</v>
      </c>
      <c r="N191" s="31"/>
      <c r="O191" s="31"/>
    </row>
    <row r="192" spans="1:15">
      <c r="A192" s="55"/>
      <c r="B192" s="57">
        <v>2005</v>
      </c>
      <c r="C192" s="31"/>
      <c r="D192" s="31"/>
      <c r="E192" s="31">
        <v>1.4531709999999998</v>
      </c>
      <c r="F192" s="31">
        <v>11.890817000000002</v>
      </c>
      <c r="G192" s="31"/>
      <c r="H192" s="31"/>
      <c r="I192" s="31"/>
      <c r="J192" s="31"/>
      <c r="K192" s="31"/>
      <c r="L192" s="32"/>
      <c r="M192" s="31">
        <f>K195+L195</f>
        <v>12.232845000000001</v>
      </c>
      <c r="N192" s="31"/>
      <c r="O192" s="31"/>
    </row>
    <row r="193" spans="1:15">
      <c r="A193" s="55"/>
      <c r="B193" s="57">
        <v>2007</v>
      </c>
      <c r="C193" s="31"/>
      <c r="D193" s="31"/>
      <c r="E193" s="31"/>
      <c r="F193" s="31"/>
      <c r="G193" s="31">
        <v>1.3417699999999999</v>
      </c>
      <c r="H193" s="31">
        <v>10.694534000000001</v>
      </c>
      <c r="I193" s="31"/>
      <c r="J193" s="31"/>
      <c r="K193" s="31"/>
      <c r="L193" s="32"/>
      <c r="M193" s="31">
        <f>K195+L195</f>
        <v>12.232845000000001</v>
      </c>
      <c r="N193" s="31"/>
      <c r="O193" s="31"/>
    </row>
    <row r="194" spans="1:15">
      <c r="A194" s="55"/>
      <c r="B194" s="57">
        <v>2009</v>
      </c>
      <c r="C194" s="31"/>
      <c r="D194" s="31"/>
      <c r="E194" s="31"/>
      <c r="F194" s="31"/>
      <c r="G194" s="31"/>
      <c r="H194" s="31"/>
      <c r="I194" s="31">
        <v>1.361135</v>
      </c>
      <c r="J194" s="31">
        <v>11.568179000000001</v>
      </c>
      <c r="K194" s="31"/>
      <c r="L194" s="32"/>
      <c r="M194" s="31">
        <f>K195+L195</f>
        <v>12.232845000000001</v>
      </c>
      <c r="N194" s="31"/>
      <c r="O194" s="31"/>
    </row>
    <row r="195" spans="1:15">
      <c r="A195" s="55"/>
      <c r="B195" s="57">
        <v>2010</v>
      </c>
      <c r="C195" s="31"/>
      <c r="D195" s="31"/>
      <c r="E195" s="31"/>
      <c r="F195" s="31"/>
      <c r="G195" s="31"/>
      <c r="H195" s="31"/>
      <c r="I195" s="31"/>
      <c r="J195" s="31"/>
      <c r="K195" s="31">
        <v>1.3454960000000002</v>
      </c>
      <c r="L195" s="32">
        <v>10.887349</v>
      </c>
      <c r="M195" s="31">
        <f>K195+L195</f>
        <v>12.232845000000001</v>
      </c>
      <c r="N195" s="31"/>
      <c r="O195" s="31"/>
    </row>
    <row r="196" spans="1:15">
      <c r="A196" s="55" t="s">
        <v>135</v>
      </c>
      <c r="B196" s="57">
        <v>2000</v>
      </c>
      <c r="C196" s="31" t="s">
        <v>142</v>
      </c>
      <c r="D196" s="31" t="s">
        <v>142</v>
      </c>
      <c r="E196" s="31"/>
      <c r="F196" s="31"/>
      <c r="G196" s="31"/>
      <c r="H196" s="31"/>
      <c r="I196" s="31"/>
      <c r="J196" s="31"/>
      <c r="K196" s="31"/>
      <c r="L196" s="32"/>
      <c r="M196" s="31">
        <f>K200+L200</f>
        <v>13.133319999999999</v>
      </c>
      <c r="N196" s="31"/>
      <c r="O196" s="31"/>
    </row>
    <row r="197" spans="1:15">
      <c r="A197" s="55"/>
      <c r="B197" s="57">
        <v>2005</v>
      </c>
      <c r="C197" s="31"/>
      <c r="D197" s="31"/>
      <c r="E197" s="31" t="s">
        <v>142</v>
      </c>
      <c r="F197" s="31" t="s">
        <v>142</v>
      </c>
      <c r="G197" s="31"/>
      <c r="H197" s="31"/>
      <c r="I197" s="31"/>
      <c r="J197" s="31"/>
      <c r="K197" s="31"/>
      <c r="L197" s="32"/>
      <c r="M197" s="31">
        <f>K200+L200</f>
        <v>13.133319999999999</v>
      </c>
      <c r="N197" s="31"/>
      <c r="O197" s="31"/>
    </row>
    <row r="198" spans="1:15">
      <c r="A198" s="55"/>
      <c r="B198" s="57">
        <v>2007</v>
      </c>
      <c r="C198" s="31"/>
      <c r="D198" s="31"/>
      <c r="E198" s="31"/>
      <c r="F198" s="31"/>
      <c r="G198" s="31" t="s">
        <v>142</v>
      </c>
      <c r="H198" s="31" t="s">
        <v>142</v>
      </c>
      <c r="I198" s="31"/>
      <c r="J198" s="31"/>
      <c r="K198" s="31"/>
      <c r="L198" s="32"/>
      <c r="M198" s="31">
        <f>K200+L200</f>
        <v>13.133319999999999</v>
      </c>
      <c r="N198" s="31"/>
      <c r="O198" s="31"/>
    </row>
    <row r="199" spans="1:15">
      <c r="A199" s="55"/>
      <c r="B199" s="57">
        <v>2009</v>
      </c>
      <c r="C199" s="31"/>
      <c r="D199" s="31"/>
      <c r="E199" s="31"/>
      <c r="F199" s="31"/>
      <c r="G199" s="31"/>
      <c r="H199" s="31"/>
      <c r="I199" s="31">
        <v>0.37431800000000004</v>
      </c>
      <c r="J199" s="31">
        <v>12.824657</v>
      </c>
      <c r="K199" s="31"/>
      <c r="L199" s="32"/>
      <c r="M199" s="31">
        <f>K200+L200</f>
        <v>13.133319999999999</v>
      </c>
      <c r="N199" s="31"/>
      <c r="O199" s="31"/>
    </row>
    <row r="200" spans="1:15">
      <c r="A200" s="55"/>
      <c r="B200" s="57">
        <v>2010</v>
      </c>
      <c r="C200" s="31"/>
      <c r="D200" s="31"/>
      <c r="E200" s="31"/>
      <c r="F200" s="31"/>
      <c r="G200" s="31"/>
      <c r="H200" s="31"/>
      <c r="I200" s="31"/>
      <c r="J200" s="31"/>
      <c r="K200" s="31">
        <v>0.36006500000000008</v>
      </c>
      <c r="L200" s="32">
        <v>12.773254999999999</v>
      </c>
      <c r="M200" s="31">
        <f>K200+L200</f>
        <v>13.133319999999999</v>
      </c>
      <c r="N200" s="31"/>
      <c r="O200" s="31"/>
    </row>
    <row r="201" spans="1:15">
      <c r="A201" s="55" t="s">
        <v>136</v>
      </c>
      <c r="B201" s="57">
        <v>2000</v>
      </c>
      <c r="C201" s="31" t="s">
        <v>142</v>
      </c>
      <c r="D201" s="31" t="s">
        <v>142</v>
      </c>
      <c r="E201" s="31"/>
      <c r="F201" s="31"/>
      <c r="G201" s="31"/>
      <c r="H201" s="31"/>
      <c r="I201" s="31"/>
      <c r="J201" s="31"/>
      <c r="K201" s="31"/>
      <c r="L201" s="32"/>
      <c r="M201" s="31">
        <f>K205+L205</f>
        <v>12.177471000000001</v>
      </c>
      <c r="N201" s="31"/>
      <c r="O201" s="31"/>
    </row>
    <row r="202" spans="1:15">
      <c r="B202" s="57">
        <v>2005</v>
      </c>
      <c r="C202" s="31"/>
      <c r="D202" s="31"/>
      <c r="E202" s="31" t="s">
        <v>142</v>
      </c>
      <c r="F202" s="31" t="s">
        <v>142</v>
      </c>
      <c r="G202" s="31"/>
      <c r="H202" s="31"/>
      <c r="I202" s="31"/>
      <c r="J202" s="31"/>
      <c r="K202" s="31"/>
      <c r="L202" s="32"/>
      <c r="M202" s="31">
        <f>K205+L205</f>
        <v>12.177471000000001</v>
      </c>
      <c r="N202" s="31"/>
      <c r="O202" s="31"/>
    </row>
    <row r="203" spans="1:15">
      <c r="B203" s="57">
        <v>2007</v>
      </c>
      <c r="C203" s="31"/>
      <c r="D203" s="31"/>
      <c r="E203" s="31"/>
      <c r="F203" s="31"/>
      <c r="G203" s="31" t="s">
        <v>142</v>
      </c>
      <c r="H203" s="31" t="s">
        <v>142</v>
      </c>
      <c r="I203" s="31"/>
      <c r="J203" s="31"/>
      <c r="K203" s="31"/>
      <c r="L203" s="32"/>
      <c r="M203" s="31">
        <f>K205+L205</f>
        <v>12.177471000000001</v>
      </c>
      <c r="N203" s="31"/>
      <c r="O203" s="31"/>
    </row>
    <row r="204" spans="1:15">
      <c r="B204" s="57">
        <v>2009</v>
      </c>
      <c r="C204" s="31"/>
      <c r="D204" s="31"/>
      <c r="E204" s="31"/>
      <c r="F204" s="31"/>
      <c r="G204" s="31"/>
      <c r="H204" s="31"/>
      <c r="I204" s="31" t="s">
        <v>142</v>
      </c>
      <c r="J204" s="31" t="s">
        <v>142</v>
      </c>
      <c r="K204" s="31"/>
      <c r="L204" s="32"/>
      <c r="M204" s="31">
        <f>K205+L205</f>
        <v>12.177471000000001</v>
      </c>
      <c r="N204" s="31"/>
      <c r="O204" s="31"/>
    </row>
    <row r="205" spans="1:15">
      <c r="B205" s="57">
        <v>2010</v>
      </c>
      <c r="C205" s="31"/>
      <c r="D205" s="31"/>
      <c r="E205" s="31"/>
      <c r="F205" s="31"/>
      <c r="G205" s="31"/>
      <c r="H205" s="31"/>
      <c r="I205" s="31"/>
      <c r="J205" s="31"/>
      <c r="K205" s="31">
        <v>0.60557499999999997</v>
      </c>
      <c r="L205" s="32">
        <v>11.571896000000001</v>
      </c>
      <c r="M205" s="31">
        <f>K205+L205</f>
        <v>12.177471000000001</v>
      </c>
      <c r="N205" s="31"/>
      <c r="O205" s="31"/>
    </row>
    <row r="210" spans="1:15">
      <c r="A210" s="58" t="s">
        <v>147</v>
      </c>
    </row>
    <row r="216" spans="1:15" ht="52.5">
      <c r="A216" s="59" t="s">
        <v>69</v>
      </c>
      <c r="C216" s="27">
        <v>2000</v>
      </c>
      <c r="E216" s="27">
        <v>2005</v>
      </c>
      <c r="G216" s="27">
        <v>2007</v>
      </c>
      <c r="I216" s="27">
        <v>2009</v>
      </c>
      <c r="K216" s="27">
        <v>2010</v>
      </c>
      <c r="M216" s="58" t="s">
        <v>146</v>
      </c>
      <c r="N216" s="10" t="s">
        <v>70</v>
      </c>
      <c r="O216" s="11" t="s">
        <v>78</v>
      </c>
    </row>
    <row r="217" spans="1:15">
      <c r="C217" s="58" t="s">
        <v>144</v>
      </c>
      <c r="D217" s="58" t="s">
        <v>145</v>
      </c>
      <c r="E217" s="58" t="s">
        <v>144</v>
      </c>
      <c r="F217" s="58" t="s">
        <v>145</v>
      </c>
      <c r="G217" s="58" t="s">
        <v>144</v>
      </c>
      <c r="H217" s="58" t="s">
        <v>145</v>
      </c>
      <c r="I217" s="58" t="s">
        <v>144</v>
      </c>
      <c r="J217" s="58" t="s">
        <v>145</v>
      </c>
      <c r="K217" s="58" t="s">
        <v>144</v>
      </c>
      <c r="L217" s="58" t="s">
        <v>145</v>
      </c>
    </row>
    <row r="218" spans="1:15">
      <c r="A218" s="55" t="s">
        <v>11</v>
      </c>
      <c r="B218" s="51" t="s">
        <v>12</v>
      </c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35"/>
    </row>
    <row r="219" spans="1:15">
      <c r="A219" s="55" t="s">
        <v>24</v>
      </c>
      <c r="B219" s="57">
        <v>2000</v>
      </c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>
        <f>K223+L223</f>
        <v>28.232621999999999</v>
      </c>
      <c r="N219" s="31"/>
      <c r="O219" s="31"/>
    </row>
    <row r="220" spans="1:15">
      <c r="A220" s="55"/>
      <c r="B220" s="57">
        <v>2005</v>
      </c>
      <c r="C220" s="31"/>
      <c r="D220" s="31"/>
      <c r="E220" s="31">
        <v>2.7533150000000002</v>
      </c>
      <c r="F220" s="31">
        <v>23.266254</v>
      </c>
      <c r="G220" s="31"/>
      <c r="H220" s="31"/>
      <c r="I220" s="31"/>
      <c r="J220" s="31"/>
      <c r="K220" s="31"/>
      <c r="L220" s="31"/>
      <c r="M220" s="31">
        <f>K223+L223</f>
        <v>28.232621999999999</v>
      </c>
      <c r="N220" s="31"/>
      <c r="O220" s="31"/>
    </row>
    <row r="221" spans="1:15">
      <c r="A221" s="55"/>
      <c r="B221" s="57">
        <v>2007</v>
      </c>
      <c r="C221" s="31"/>
      <c r="D221" s="31"/>
      <c r="E221" s="31"/>
      <c r="F221" s="31"/>
      <c r="G221" s="31">
        <v>2.670582</v>
      </c>
      <c r="H221" s="31">
        <v>22.363218</v>
      </c>
      <c r="I221" s="31"/>
      <c r="J221" s="31"/>
      <c r="K221" s="31"/>
      <c r="L221" s="31"/>
      <c r="M221" s="31">
        <f>K223+L223</f>
        <v>28.232621999999999</v>
      </c>
      <c r="N221" s="31"/>
      <c r="O221" s="31"/>
    </row>
    <row r="222" spans="1:15">
      <c r="A222" s="55"/>
      <c r="B222" s="57">
        <v>2009</v>
      </c>
      <c r="C222" s="31"/>
      <c r="D222" s="31"/>
      <c r="E222" s="31"/>
      <c r="F222" s="31"/>
      <c r="G222" s="31"/>
      <c r="H222" s="31"/>
      <c r="I222" s="31">
        <v>3.045417</v>
      </c>
      <c r="J222" s="31">
        <v>25.409965</v>
      </c>
      <c r="K222" s="31"/>
      <c r="L222" s="31"/>
      <c r="M222" s="31">
        <f>K223+L223</f>
        <v>28.232621999999999</v>
      </c>
      <c r="N222" s="31"/>
      <c r="O222" s="31"/>
    </row>
    <row r="223" spans="1:15">
      <c r="A223" s="55"/>
      <c r="B223" s="57">
        <v>2010</v>
      </c>
      <c r="C223" s="31"/>
      <c r="D223" s="31"/>
      <c r="E223" s="31"/>
      <c r="F223" s="31"/>
      <c r="G223" s="31"/>
      <c r="H223" s="31"/>
      <c r="I223" s="31"/>
      <c r="J223" s="31"/>
      <c r="K223" s="31">
        <v>3.0624349999999998</v>
      </c>
      <c r="L223" s="31">
        <v>25.170186999999999</v>
      </c>
      <c r="M223" s="31">
        <f>K223+L223</f>
        <v>28.232621999999999</v>
      </c>
      <c r="N223" s="31"/>
      <c r="O223" s="31"/>
    </row>
    <row r="224" spans="1:15">
      <c r="A224" s="55" t="s">
        <v>25</v>
      </c>
      <c r="B224" s="57">
        <v>2000</v>
      </c>
      <c r="C224" s="31">
        <v>2.5769519999999999</v>
      </c>
      <c r="D224" s="31">
        <v>22.869312999999998</v>
      </c>
      <c r="E224" s="31"/>
      <c r="F224" s="31"/>
      <c r="G224" s="31"/>
      <c r="H224" s="31"/>
      <c r="I224" s="31"/>
      <c r="J224" s="31"/>
      <c r="K224" s="31"/>
      <c r="L224" s="31"/>
      <c r="M224" s="31">
        <f>K228+L228</f>
        <v>28.375349999999997</v>
      </c>
      <c r="N224" s="31"/>
      <c r="O224" s="31"/>
    </row>
    <row r="225" spans="1:15">
      <c r="A225" s="55"/>
      <c r="B225" s="57">
        <v>2005</v>
      </c>
      <c r="C225" s="31"/>
      <c r="D225" s="31"/>
      <c r="E225" s="31">
        <v>2.7703479999999998</v>
      </c>
      <c r="F225" s="31">
        <v>23.366717999999999</v>
      </c>
      <c r="G225" s="31"/>
      <c r="H225" s="31"/>
      <c r="I225" s="31"/>
      <c r="J225" s="31"/>
      <c r="K225" s="31"/>
      <c r="L225" s="31"/>
      <c r="M225" s="31">
        <f>K228+L228</f>
        <v>28.375349999999997</v>
      </c>
      <c r="N225" s="31"/>
      <c r="O225" s="31"/>
    </row>
    <row r="226" spans="1:15">
      <c r="A226" s="55"/>
      <c r="B226" s="57">
        <v>2007</v>
      </c>
      <c r="C226" s="31"/>
      <c r="D226" s="31"/>
      <c r="E226" s="31"/>
      <c r="F226" s="31"/>
      <c r="G226" s="31">
        <v>2.6942059999999999</v>
      </c>
      <c r="H226" s="31">
        <v>22.488672999999999</v>
      </c>
      <c r="I226" s="31"/>
      <c r="J226" s="31"/>
      <c r="K226" s="31"/>
      <c r="L226" s="31"/>
      <c r="M226" s="31">
        <f>K228+L228</f>
        <v>28.375349999999997</v>
      </c>
      <c r="N226" s="31"/>
      <c r="O226" s="31"/>
    </row>
    <row r="227" spans="1:15">
      <c r="A227" s="55"/>
      <c r="B227" s="57">
        <v>2009</v>
      </c>
      <c r="C227" s="31"/>
      <c r="D227" s="31"/>
      <c r="E227" s="31"/>
      <c r="F227" s="31"/>
      <c r="G227" s="31"/>
      <c r="H227" s="31"/>
      <c r="I227" s="31">
        <v>3.0740859999999999</v>
      </c>
      <c r="J227" s="31">
        <v>25.534749000000001</v>
      </c>
      <c r="K227" s="31"/>
      <c r="L227" s="31"/>
      <c r="M227" s="31">
        <f>K228+L228</f>
        <v>28.375349999999997</v>
      </c>
      <c r="N227" s="31"/>
      <c r="O227" s="31"/>
    </row>
    <row r="228" spans="1:15">
      <c r="A228" s="55"/>
      <c r="B228" s="57">
        <v>2010</v>
      </c>
      <c r="C228" s="31"/>
      <c r="D228" s="31"/>
      <c r="E228" s="31"/>
      <c r="F228" s="31"/>
      <c r="G228" s="31"/>
      <c r="H228" s="31"/>
      <c r="I228" s="31"/>
      <c r="J228" s="31"/>
      <c r="K228" s="31">
        <v>3.088022</v>
      </c>
      <c r="L228" s="31">
        <v>25.287327999999999</v>
      </c>
      <c r="M228" s="31">
        <f>K228+L228</f>
        <v>28.375349999999997</v>
      </c>
      <c r="N228" s="31"/>
      <c r="O228" s="31"/>
    </row>
    <row r="229" spans="1:15">
      <c r="A229" s="55" t="s">
        <v>26</v>
      </c>
      <c r="B229" s="57">
        <v>2000</v>
      </c>
      <c r="C229" s="31">
        <v>2.6362000000000001</v>
      </c>
      <c r="D229" s="31">
        <v>23.101357</v>
      </c>
      <c r="E229" s="31"/>
      <c r="F229" s="31"/>
      <c r="G229" s="31"/>
      <c r="H229" s="31"/>
      <c r="I229" s="31"/>
      <c r="J229" s="31"/>
      <c r="K229" s="31"/>
      <c r="L229" s="31"/>
      <c r="M229" s="31">
        <f>K233+L233</f>
        <v>28.991141000000002</v>
      </c>
      <c r="N229" s="31"/>
      <c r="O229" s="31"/>
    </row>
    <row r="230" spans="1:15">
      <c r="A230" s="55"/>
      <c r="B230" s="57">
        <v>2005</v>
      </c>
      <c r="C230" s="31"/>
      <c r="D230" s="31"/>
      <c r="E230" s="31">
        <v>2.8597079999999999</v>
      </c>
      <c r="F230" s="31">
        <v>23.685037999999999</v>
      </c>
      <c r="G230" s="31"/>
      <c r="H230" s="31"/>
      <c r="I230" s="31"/>
      <c r="J230" s="31"/>
      <c r="K230" s="31"/>
      <c r="L230" s="31"/>
      <c r="M230" s="31">
        <f>K233+L233</f>
        <v>28.991141000000002</v>
      </c>
      <c r="N230" s="31"/>
      <c r="O230" s="31"/>
    </row>
    <row r="231" spans="1:15">
      <c r="A231" s="55"/>
      <c r="B231" s="57">
        <v>2007</v>
      </c>
      <c r="C231" s="31"/>
      <c r="D231" s="31"/>
      <c r="E231" s="31"/>
      <c r="F231" s="31"/>
      <c r="G231" s="31">
        <v>2.8041320000000001</v>
      </c>
      <c r="H231" s="31">
        <v>22.837340000000001</v>
      </c>
      <c r="I231" s="31"/>
      <c r="J231" s="31"/>
      <c r="K231" s="31"/>
      <c r="L231" s="31"/>
      <c r="M231" s="31">
        <f>K233+L233</f>
        <v>28.991141000000002</v>
      </c>
      <c r="N231" s="31"/>
      <c r="O231" s="31"/>
    </row>
    <row r="232" spans="1:15">
      <c r="A232" s="55"/>
      <c r="B232" s="57">
        <v>2009</v>
      </c>
      <c r="C232" s="31"/>
      <c r="D232" s="31"/>
      <c r="E232" s="31"/>
      <c r="F232" s="31"/>
      <c r="G232" s="31"/>
      <c r="H232" s="31"/>
      <c r="I232" s="31">
        <v>3.2243430000000002</v>
      </c>
      <c r="J232" s="31">
        <v>25.972266999999999</v>
      </c>
      <c r="K232" s="31"/>
      <c r="L232" s="31"/>
      <c r="M232" s="31">
        <f>K233+L233</f>
        <v>28.991141000000002</v>
      </c>
      <c r="N232" s="31"/>
      <c r="O232" s="31"/>
    </row>
    <row r="233" spans="1:15">
      <c r="A233" s="55"/>
      <c r="B233" s="57">
        <v>2010</v>
      </c>
      <c r="C233" s="31"/>
      <c r="D233" s="31"/>
      <c r="E233" s="31"/>
      <c r="F233" s="31"/>
      <c r="G233" s="31"/>
      <c r="H233" s="31"/>
      <c r="I233" s="31"/>
      <c r="J233" s="31"/>
      <c r="K233" s="31">
        <v>3.2446860000000002</v>
      </c>
      <c r="L233" s="31">
        <v>25.746455000000001</v>
      </c>
      <c r="M233" s="31">
        <f>K233+L233</f>
        <v>28.991141000000002</v>
      </c>
      <c r="N233" s="31"/>
      <c r="O233" s="31"/>
    </row>
    <row r="234" spans="1:15">
      <c r="A234" s="55" t="s">
        <v>27</v>
      </c>
      <c r="B234" s="57">
        <v>2000</v>
      </c>
      <c r="C234" s="31">
        <v>2.4045589999999999</v>
      </c>
      <c r="D234" s="31">
        <v>23.123542</v>
      </c>
      <c r="E234" s="31"/>
      <c r="F234" s="31"/>
      <c r="G234" s="31"/>
      <c r="H234" s="31"/>
      <c r="I234" s="31"/>
      <c r="J234" s="31"/>
      <c r="K234" s="31"/>
      <c r="L234" s="31"/>
      <c r="M234" s="31">
        <f>K238+L238</f>
        <v>29.077255000000001</v>
      </c>
      <c r="N234" s="31"/>
      <c r="O234" s="31"/>
    </row>
    <row r="235" spans="1:15">
      <c r="A235" s="55"/>
      <c r="B235" s="57">
        <v>2005</v>
      </c>
      <c r="C235" s="31"/>
      <c r="D235" s="31"/>
      <c r="E235" s="31">
        <v>2.7150850000000002</v>
      </c>
      <c r="F235" s="31">
        <v>23.721430999999999</v>
      </c>
      <c r="G235" s="31"/>
      <c r="H235" s="31"/>
      <c r="I235" s="31"/>
      <c r="J235" s="31"/>
      <c r="K235" s="31"/>
      <c r="L235" s="31"/>
      <c r="M235" s="31">
        <f>K238+L238</f>
        <v>29.077255000000001</v>
      </c>
      <c r="N235" s="31"/>
      <c r="O235" s="31"/>
    </row>
    <row r="236" spans="1:15">
      <c r="A236" s="55"/>
      <c r="B236" s="57">
        <v>2007</v>
      </c>
      <c r="C236" s="31"/>
      <c r="D236" s="31"/>
      <c r="E236" s="31"/>
      <c r="F236" s="31"/>
      <c r="G236" s="31">
        <v>2.7309420000000002</v>
      </c>
      <c r="H236" s="31">
        <v>22.980286</v>
      </c>
      <c r="I236" s="31"/>
      <c r="J236" s="31"/>
      <c r="K236" s="31"/>
      <c r="L236" s="31"/>
      <c r="M236" s="31">
        <f>K238+L238</f>
        <v>29.077255000000001</v>
      </c>
      <c r="N236" s="31"/>
      <c r="O236" s="31"/>
    </row>
    <row r="237" spans="1:15">
      <c r="A237" s="55"/>
      <c r="B237" s="57">
        <v>2009</v>
      </c>
      <c r="C237" s="31"/>
      <c r="D237" s="31"/>
      <c r="E237" s="31"/>
      <c r="F237" s="31"/>
      <c r="G237" s="31"/>
      <c r="H237" s="31"/>
      <c r="I237" s="31">
        <v>3.158245</v>
      </c>
      <c r="J237" s="31">
        <v>25.946118999999999</v>
      </c>
      <c r="K237" s="31"/>
      <c r="L237" s="31"/>
      <c r="M237" s="31">
        <f>K238+L238</f>
        <v>29.077255000000001</v>
      </c>
      <c r="N237" s="31"/>
      <c r="O237" s="31"/>
    </row>
    <row r="238" spans="1:15">
      <c r="A238" s="55"/>
      <c r="B238" s="57">
        <v>2010</v>
      </c>
      <c r="C238" s="31"/>
      <c r="D238" s="31"/>
      <c r="E238" s="31"/>
      <c r="F238" s="31"/>
      <c r="G238" s="31"/>
      <c r="H238" s="31"/>
      <c r="I238" s="31"/>
      <c r="J238" s="31"/>
      <c r="K238" s="31">
        <v>3.1842350000000001</v>
      </c>
      <c r="L238" s="31">
        <v>25.89302</v>
      </c>
      <c r="M238" s="31">
        <f>K238+L238</f>
        <v>29.077255000000001</v>
      </c>
      <c r="N238" s="31"/>
      <c r="O238" s="31"/>
    </row>
    <row r="239" spans="1:15">
      <c r="A239" s="55" t="s">
        <v>28</v>
      </c>
      <c r="B239" s="57">
        <v>2000</v>
      </c>
      <c r="C239" s="31">
        <v>2.4064359999999998</v>
      </c>
      <c r="D239" s="31">
        <v>23.132467999999999</v>
      </c>
      <c r="E239" s="31"/>
      <c r="F239" s="31"/>
      <c r="G239" s="31"/>
      <c r="H239" s="31"/>
      <c r="I239" s="31"/>
      <c r="J239" s="31"/>
      <c r="K239" s="31"/>
      <c r="L239" s="31"/>
      <c r="M239" s="31">
        <f>K243+L243</f>
        <v>29.094754000000002</v>
      </c>
      <c r="N239" s="31"/>
      <c r="O239" s="31"/>
    </row>
    <row r="240" spans="1:15">
      <c r="A240" s="55"/>
      <c r="B240" s="57">
        <v>2005</v>
      </c>
      <c r="C240" s="31"/>
      <c r="D240" s="31"/>
      <c r="E240" s="31">
        <v>2.7186439999999998</v>
      </c>
      <c r="F240" s="31">
        <v>23.737207000000001</v>
      </c>
      <c r="G240" s="31"/>
      <c r="H240" s="31"/>
      <c r="I240" s="31"/>
      <c r="J240" s="31"/>
      <c r="K240" s="31"/>
      <c r="L240" s="31"/>
      <c r="M240" s="31">
        <f>K243+L243</f>
        <v>29.094754000000002</v>
      </c>
      <c r="N240" s="31"/>
      <c r="O240" s="31"/>
    </row>
    <row r="241" spans="1:15">
      <c r="A241" s="55"/>
      <c r="B241" s="57">
        <v>2007</v>
      </c>
      <c r="C241" s="31"/>
      <c r="D241" s="31"/>
      <c r="E241" s="31"/>
      <c r="F241" s="31"/>
      <c r="G241" s="31">
        <v>2.7356880000000001</v>
      </c>
      <c r="H241" s="31">
        <v>23.000049000000001</v>
      </c>
      <c r="I241" s="31"/>
      <c r="J241" s="31"/>
      <c r="K241" s="31"/>
      <c r="L241" s="31"/>
      <c r="M241" s="31">
        <f>K243+L243</f>
        <v>29.094754000000002</v>
      </c>
      <c r="N241" s="31"/>
      <c r="O241" s="31"/>
    </row>
    <row r="242" spans="1:15">
      <c r="A242" s="55"/>
      <c r="B242" s="57">
        <v>2009</v>
      </c>
      <c r="C242" s="31"/>
      <c r="D242" s="31"/>
      <c r="E242" s="31"/>
      <c r="F242" s="31"/>
      <c r="G242" s="31"/>
      <c r="H242" s="31"/>
      <c r="I242" s="31">
        <v>3.1629649999999998</v>
      </c>
      <c r="J242" s="31">
        <v>25.956883000000001</v>
      </c>
      <c r="K242" s="31"/>
      <c r="L242" s="31"/>
      <c r="M242" s="31">
        <f>K243+L243</f>
        <v>29.094754000000002</v>
      </c>
      <c r="N242" s="31"/>
      <c r="O242" s="31"/>
    </row>
    <row r="243" spans="1:15">
      <c r="A243" s="55"/>
      <c r="B243" s="57">
        <v>2010</v>
      </c>
      <c r="C243" s="31"/>
      <c r="D243" s="31"/>
      <c r="E243" s="31"/>
      <c r="F243" s="31"/>
      <c r="G243" s="31"/>
      <c r="H243" s="31"/>
      <c r="I243" s="31"/>
      <c r="J243" s="31"/>
      <c r="K243" s="31">
        <v>3.188974</v>
      </c>
      <c r="L243" s="31">
        <v>25.90578</v>
      </c>
      <c r="M243" s="31">
        <f>K243+L243</f>
        <v>29.094754000000002</v>
      </c>
      <c r="N243" s="31"/>
      <c r="O243" s="31"/>
    </row>
    <row r="244" spans="1:15">
      <c r="A244" s="55" t="s">
        <v>29</v>
      </c>
      <c r="B244" s="57">
        <v>2000</v>
      </c>
      <c r="C244" s="31">
        <v>2.4064619999999999</v>
      </c>
      <c r="D244" s="31">
        <v>23.154510999999999</v>
      </c>
      <c r="E244" s="31"/>
      <c r="F244" s="31"/>
      <c r="G244" s="31"/>
      <c r="H244" s="31"/>
      <c r="I244" s="31"/>
      <c r="J244" s="31"/>
      <c r="K244" s="31"/>
      <c r="L244" s="31"/>
      <c r="M244" s="31">
        <f>K248+L248</f>
        <v>29.174523000000001</v>
      </c>
      <c r="N244" s="31"/>
      <c r="O244" s="31"/>
    </row>
    <row r="245" spans="1:15">
      <c r="A245" s="55"/>
      <c r="B245" s="57">
        <v>2005</v>
      </c>
      <c r="C245" s="31"/>
      <c r="D245" s="31"/>
      <c r="E245" s="31">
        <v>2.7273849999999999</v>
      </c>
      <c r="F245" s="31">
        <v>23.778689</v>
      </c>
      <c r="G245" s="31"/>
      <c r="H245" s="31"/>
      <c r="I245" s="31"/>
      <c r="J245" s="31"/>
      <c r="K245" s="31"/>
      <c r="L245" s="31"/>
      <c r="M245" s="31">
        <f>K248+L248</f>
        <v>29.174523000000001</v>
      </c>
      <c r="N245" s="31"/>
      <c r="O245" s="31"/>
    </row>
    <row r="246" spans="1:15">
      <c r="A246" s="55"/>
      <c r="B246" s="57">
        <v>2007</v>
      </c>
      <c r="C246" s="31"/>
      <c r="D246" s="31"/>
      <c r="E246" s="31"/>
      <c r="F246" s="31"/>
      <c r="G246" s="31">
        <v>2.7466059999999999</v>
      </c>
      <c r="H246" s="31">
        <v>23.052174000000001</v>
      </c>
      <c r="I246" s="31"/>
      <c r="J246" s="31"/>
      <c r="K246" s="31"/>
      <c r="L246" s="31"/>
      <c r="M246" s="31">
        <f>K248+L248</f>
        <v>29.174523000000001</v>
      </c>
      <c r="N246" s="31"/>
      <c r="O246" s="31"/>
    </row>
    <row r="247" spans="1:15">
      <c r="A247" s="55"/>
      <c r="B247" s="57">
        <v>2009</v>
      </c>
      <c r="C247" s="31"/>
      <c r="D247" s="31"/>
      <c r="E247" s="31"/>
      <c r="F247" s="31"/>
      <c r="G247" s="31"/>
      <c r="H247" s="31"/>
      <c r="I247" s="31">
        <v>3.1790799999999999</v>
      </c>
      <c r="J247" s="31">
        <v>26.017946999999999</v>
      </c>
      <c r="K247" s="31"/>
      <c r="L247" s="31"/>
      <c r="M247" s="31">
        <f>K248+L248</f>
        <v>29.174523000000001</v>
      </c>
      <c r="N247" s="31"/>
      <c r="O247" s="31"/>
    </row>
    <row r="248" spans="1:15">
      <c r="A248" s="55"/>
      <c r="B248" s="57">
        <v>2010</v>
      </c>
      <c r="C248" s="31"/>
      <c r="D248" s="31"/>
      <c r="E248" s="31"/>
      <c r="F248" s="31"/>
      <c r="G248" s="31"/>
      <c r="H248" s="31"/>
      <c r="I248" s="31"/>
      <c r="J248" s="31"/>
      <c r="K248" s="31">
        <v>3.2052290000000001</v>
      </c>
      <c r="L248" s="31">
        <v>25.969294000000001</v>
      </c>
      <c r="M248" s="31">
        <f>K248+L248</f>
        <v>29.174523000000001</v>
      </c>
      <c r="N248" s="31"/>
      <c r="O248" s="31"/>
    </row>
    <row r="249" spans="1:15">
      <c r="A249" s="55" t="s">
        <v>30</v>
      </c>
      <c r="B249" s="57">
        <v>2000</v>
      </c>
      <c r="C249" s="31">
        <v>2.4081429999999999</v>
      </c>
      <c r="D249" s="31">
        <v>23.174983999999998</v>
      </c>
      <c r="E249" s="31"/>
      <c r="F249" s="31"/>
      <c r="G249" s="31"/>
      <c r="H249" s="31"/>
      <c r="I249" s="31"/>
      <c r="J249" s="31"/>
      <c r="K249" s="31"/>
      <c r="L249" s="31"/>
      <c r="M249" s="31">
        <f>K253+L253</f>
        <v>29.195976999999999</v>
      </c>
      <c r="N249" s="31"/>
      <c r="O249" s="31"/>
    </row>
    <row r="250" spans="1:15">
      <c r="A250" s="55"/>
      <c r="B250" s="57">
        <v>2005</v>
      </c>
      <c r="C250" s="31"/>
      <c r="D250" s="31"/>
      <c r="E250" s="31">
        <v>2.7291099999999999</v>
      </c>
      <c r="F250" s="31">
        <v>23.796271000000001</v>
      </c>
      <c r="G250" s="31"/>
      <c r="H250" s="31"/>
      <c r="I250" s="31"/>
      <c r="J250" s="31"/>
      <c r="K250" s="31"/>
      <c r="L250" s="31"/>
      <c r="M250" s="31">
        <f>K253+L253</f>
        <v>29.195976999999999</v>
      </c>
      <c r="N250" s="31"/>
      <c r="O250" s="31"/>
    </row>
    <row r="251" spans="1:15">
      <c r="A251" s="55"/>
      <c r="B251" s="57">
        <v>2007</v>
      </c>
      <c r="C251" s="31"/>
      <c r="D251" s="31"/>
      <c r="E251" s="31"/>
      <c r="F251" s="31"/>
      <c r="G251" s="31">
        <v>2.747995</v>
      </c>
      <c r="H251" s="31">
        <v>23.069859999999998</v>
      </c>
      <c r="I251" s="31"/>
      <c r="J251" s="31"/>
      <c r="K251" s="31"/>
      <c r="L251" s="31"/>
      <c r="M251" s="31">
        <f>K253+L253</f>
        <v>29.195976999999999</v>
      </c>
      <c r="N251" s="31"/>
      <c r="O251" s="31"/>
    </row>
    <row r="252" spans="1:15">
      <c r="A252" s="55"/>
      <c r="B252" s="57">
        <v>2009</v>
      </c>
      <c r="C252" s="31"/>
      <c r="D252" s="31"/>
      <c r="E252" s="31"/>
      <c r="F252" s="31"/>
      <c r="G252" s="31"/>
      <c r="H252" s="31"/>
      <c r="I252" s="31">
        <v>3.1802429999999999</v>
      </c>
      <c r="J252" s="31">
        <v>26.039142999999999</v>
      </c>
      <c r="K252" s="31"/>
      <c r="L252" s="31"/>
      <c r="M252" s="31">
        <f>K253+L253</f>
        <v>29.195976999999999</v>
      </c>
      <c r="N252" s="31"/>
      <c r="O252" s="31"/>
    </row>
    <row r="253" spans="1:15">
      <c r="A253" s="55"/>
      <c r="B253" s="57">
        <v>2010</v>
      </c>
      <c r="C253" s="31"/>
      <c r="D253" s="31"/>
      <c r="E253" s="31"/>
      <c r="F253" s="31"/>
      <c r="G253" s="31"/>
      <c r="H253" s="31"/>
      <c r="I253" s="31"/>
      <c r="J253" s="31"/>
      <c r="K253" s="31">
        <v>3.2060010000000001</v>
      </c>
      <c r="L253" s="31">
        <v>25.989975999999999</v>
      </c>
      <c r="M253" s="31">
        <f>K253+L253</f>
        <v>29.195976999999999</v>
      </c>
      <c r="N253" s="31"/>
      <c r="O253" s="31"/>
    </row>
    <row r="254" spans="1:15">
      <c r="A254" s="55" t="s">
        <v>31</v>
      </c>
      <c r="B254" s="57">
        <v>2000</v>
      </c>
      <c r="C254" s="31">
        <v>2.408757</v>
      </c>
      <c r="D254" s="31">
        <v>23.181004000000001</v>
      </c>
      <c r="E254" s="31"/>
      <c r="F254" s="31"/>
      <c r="G254" s="31"/>
      <c r="H254" s="31"/>
      <c r="I254" s="31"/>
      <c r="J254" s="31"/>
      <c r="K254" s="31"/>
      <c r="L254" s="31"/>
      <c r="M254" s="31">
        <f>K258+L258</f>
        <v>29.215367000000001</v>
      </c>
      <c r="N254" s="31"/>
      <c r="O254" s="31"/>
    </row>
    <row r="255" spans="1:15">
      <c r="A255" s="55"/>
      <c r="B255" s="57">
        <v>2005</v>
      </c>
      <c r="C255" s="31"/>
      <c r="D255" s="31"/>
      <c r="E255" s="31">
        <v>2.7310409999999998</v>
      </c>
      <c r="F255" s="31">
        <v>23.808615</v>
      </c>
      <c r="G255" s="31"/>
      <c r="H255" s="31"/>
      <c r="I255" s="31"/>
      <c r="J255" s="31"/>
      <c r="K255" s="31"/>
      <c r="L255" s="31"/>
      <c r="M255" s="31">
        <f>K258+L258</f>
        <v>29.215367000000001</v>
      </c>
      <c r="N255" s="31"/>
      <c r="O255" s="31"/>
    </row>
    <row r="256" spans="1:15">
      <c r="A256" s="55"/>
      <c r="B256" s="57">
        <v>2007</v>
      </c>
      <c r="C256" s="31"/>
      <c r="D256" s="31"/>
      <c r="E256" s="31"/>
      <c r="F256" s="31"/>
      <c r="G256" s="31">
        <v>2.7517070000000001</v>
      </c>
      <c r="H256" s="31">
        <v>23.085878000000001</v>
      </c>
      <c r="I256" s="31"/>
      <c r="J256" s="31"/>
      <c r="K256" s="31"/>
      <c r="L256" s="31"/>
      <c r="M256" s="31">
        <f>K258+L258</f>
        <v>29.215367000000001</v>
      </c>
      <c r="N256" s="31"/>
      <c r="O256" s="31"/>
    </row>
    <row r="257" spans="1:15">
      <c r="A257" s="55"/>
      <c r="B257" s="57">
        <v>2009</v>
      </c>
      <c r="C257" s="31"/>
      <c r="D257" s="31"/>
      <c r="E257" s="31"/>
      <c r="F257" s="31"/>
      <c r="G257" s="31"/>
      <c r="H257" s="31"/>
      <c r="I257" s="31">
        <v>3.1849379999999998</v>
      </c>
      <c r="J257" s="31">
        <v>26.057015</v>
      </c>
      <c r="K257" s="31"/>
      <c r="L257" s="31"/>
      <c r="M257" s="31">
        <f>K258+L258</f>
        <v>29.215367000000001</v>
      </c>
      <c r="N257" s="31"/>
      <c r="O257" s="31"/>
    </row>
    <row r="258" spans="1:15">
      <c r="A258" s="55"/>
      <c r="B258" s="57">
        <v>2010</v>
      </c>
      <c r="C258" s="31"/>
      <c r="D258" s="31"/>
      <c r="E258" s="31"/>
      <c r="F258" s="31"/>
      <c r="G258" s="31"/>
      <c r="H258" s="31"/>
      <c r="I258" s="31"/>
      <c r="J258" s="31"/>
      <c r="K258" s="31">
        <v>3.210629</v>
      </c>
      <c r="L258" s="31">
        <v>26.004738</v>
      </c>
      <c r="M258" s="31">
        <f>K258+L258</f>
        <v>29.215367000000001</v>
      </c>
      <c r="N258" s="31"/>
      <c r="O258" s="31"/>
    </row>
    <row r="259" spans="1:15">
      <c r="A259" s="55" t="s">
        <v>32</v>
      </c>
      <c r="B259" s="57">
        <v>2000</v>
      </c>
      <c r="C259" s="31">
        <v>0.89325900000000003</v>
      </c>
      <c r="D259" s="31">
        <v>23.299900999999998</v>
      </c>
      <c r="E259" s="31"/>
      <c r="F259" s="31"/>
      <c r="G259" s="31"/>
      <c r="H259" s="31"/>
      <c r="I259" s="31"/>
      <c r="J259" s="31"/>
      <c r="K259" s="31"/>
      <c r="L259" s="31"/>
      <c r="M259" s="31">
        <f>K263+L263</f>
        <v>28.395372000000002</v>
      </c>
      <c r="N259" s="31"/>
      <c r="O259" s="31"/>
    </row>
    <row r="260" spans="1:15">
      <c r="A260" s="55"/>
      <c r="B260" s="57">
        <v>2005</v>
      </c>
      <c r="C260" s="31"/>
      <c r="D260" s="31"/>
      <c r="E260" s="31">
        <v>1.0306109999999999</v>
      </c>
      <c r="F260" s="31">
        <v>25.017303999999999</v>
      </c>
      <c r="G260" s="31"/>
      <c r="H260" s="31"/>
      <c r="I260" s="31"/>
      <c r="J260" s="31"/>
      <c r="K260" s="31"/>
      <c r="L260" s="31"/>
      <c r="M260" s="31">
        <f>K263+L263</f>
        <v>28.395372000000002</v>
      </c>
      <c r="N260" s="31"/>
      <c r="O260" s="31"/>
    </row>
    <row r="261" spans="1:15">
      <c r="A261" s="55"/>
      <c r="B261" s="57">
        <v>2007</v>
      </c>
      <c r="C261" s="31"/>
      <c r="D261" s="31"/>
      <c r="E261" s="31"/>
      <c r="F261" s="31"/>
      <c r="G261" s="31">
        <v>1.227209</v>
      </c>
      <c r="H261" s="31">
        <v>24.272801999999999</v>
      </c>
      <c r="I261" s="31"/>
      <c r="J261" s="31"/>
      <c r="K261" s="31"/>
      <c r="L261" s="31"/>
      <c r="M261" s="31">
        <f>K263+L263</f>
        <v>28.395372000000002</v>
      </c>
      <c r="N261" s="31"/>
      <c r="O261" s="31"/>
    </row>
    <row r="262" spans="1:15">
      <c r="A262" s="55"/>
      <c r="B262" s="57">
        <v>2009</v>
      </c>
      <c r="C262" s="31"/>
      <c r="D262" s="31"/>
      <c r="E262" s="31"/>
      <c r="F262" s="31"/>
      <c r="G262" s="31"/>
      <c r="H262" s="31"/>
      <c r="I262" s="31">
        <v>1.449087</v>
      </c>
      <c r="J262" s="31">
        <v>27.456817000000001</v>
      </c>
      <c r="K262" s="31"/>
      <c r="L262" s="31"/>
      <c r="M262" s="31">
        <f>K263+L263</f>
        <v>28.395372000000002</v>
      </c>
      <c r="N262" s="31"/>
      <c r="O262" s="31"/>
    </row>
    <row r="263" spans="1:15">
      <c r="A263" s="55"/>
      <c r="B263" s="57">
        <v>2010</v>
      </c>
      <c r="C263" s="31"/>
      <c r="D263" s="31"/>
      <c r="E263" s="31"/>
      <c r="F263" s="31"/>
      <c r="G263" s="31"/>
      <c r="H263" s="31"/>
      <c r="I263" s="31"/>
      <c r="J263" s="31"/>
      <c r="K263" s="31">
        <v>1.4487429999999999</v>
      </c>
      <c r="L263" s="31">
        <v>26.946629000000001</v>
      </c>
      <c r="M263" s="31">
        <f>K263+L263</f>
        <v>28.395372000000002</v>
      </c>
      <c r="N263" s="31"/>
      <c r="O263" s="31"/>
    </row>
    <row r="264" spans="1:15">
      <c r="A264" s="55" t="s">
        <v>33</v>
      </c>
      <c r="B264" s="57">
        <v>2000</v>
      </c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>
        <f>K268+L268</f>
        <v>17.555969999999999</v>
      </c>
      <c r="N264" s="31"/>
      <c r="O264" s="31"/>
    </row>
    <row r="265" spans="1:15">
      <c r="A265" s="55"/>
      <c r="B265" s="57">
        <v>2005</v>
      </c>
      <c r="C265" s="31"/>
      <c r="D265" s="31"/>
      <c r="E265" s="31">
        <v>1.0141039999999999</v>
      </c>
      <c r="F265" s="31">
        <v>13.567879</v>
      </c>
      <c r="G265" s="31"/>
      <c r="H265" s="31"/>
      <c r="I265" s="31"/>
      <c r="J265" s="31"/>
      <c r="K265" s="31"/>
      <c r="L265" s="31"/>
      <c r="M265" s="31">
        <f>K268+L268</f>
        <v>17.555969999999999</v>
      </c>
      <c r="N265" s="31"/>
      <c r="O265" s="31"/>
    </row>
    <row r="266" spans="1:15">
      <c r="A266" s="55"/>
      <c r="B266" s="57">
        <v>2007</v>
      </c>
      <c r="C266" s="31"/>
      <c r="D266" s="31"/>
      <c r="E266" s="31"/>
      <c r="F266" s="31"/>
      <c r="G266" s="31">
        <v>0.67163200000000001</v>
      </c>
      <c r="H266" s="31">
        <v>13.009017</v>
      </c>
      <c r="I266" s="31"/>
      <c r="J266" s="31"/>
      <c r="K266" s="31"/>
      <c r="L266" s="31"/>
      <c r="M266" s="31">
        <f>K268+L268</f>
        <v>17.555969999999999</v>
      </c>
      <c r="N266" s="31"/>
      <c r="O266" s="31"/>
    </row>
    <row r="267" spans="1:15">
      <c r="A267" s="55"/>
      <c r="B267" s="57">
        <v>2009</v>
      </c>
      <c r="C267" s="31"/>
      <c r="D267" s="31"/>
      <c r="E267" s="31"/>
      <c r="F267" s="31"/>
      <c r="G267" s="31"/>
      <c r="H267" s="31"/>
      <c r="I267" s="31">
        <v>0.73819100000000004</v>
      </c>
      <c r="J267" s="31">
        <v>15.927327999999999</v>
      </c>
      <c r="K267" s="31"/>
      <c r="L267" s="31"/>
      <c r="M267" s="31">
        <f>K268+L268</f>
        <v>17.555969999999999</v>
      </c>
      <c r="N267" s="31"/>
      <c r="O267" s="31"/>
    </row>
    <row r="268" spans="1:15">
      <c r="A268" s="55"/>
      <c r="B268" s="57">
        <v>2010</v>
      </c>
      <c r="C268" s="31"/>
      <c r="D268" s="31"/>
      <c r="E268" s="31"/>
      <c r="F268" s="31"/>
      <c r="G268" s="31"/>
      <c r="H268" s="31"/>
      <c r="I268" s="31"/>
      <c r="J268" s="31"/>
      <c r="K268" s="31">
        <v>0.79329099999999997</v>
      </c>
      <c r="L268" s="31">
        <v>16.762678999999999</v>
      </c>
      <c r="M268" s="31">
        <f>K268+L268</f>
        <v>17.555969999999999</v>
      </c>
      <c r="N268" s="31"/>
      <c r="O268" s="31"/>
    </row>
    <row r="269" spans="1:15">
      <c r="A269" s="55" t="s">
        <v>34</v>
      </c>
      <c r="B269" s="57">
        <v>2000</v>
      </c>
      <c r="C269" s="31">
        <v>1.413087</v>
      </c>
      <c r="D269" s="31">
        <v>16.809650999999999</v>
      </c>
      <c r="E269" s="31"/>
      <c r="F269" s="31"/>
      <c r="G269" s="31"/>
      <c r="H269" s="31"/>
      <c r="I269" s="31"/>
      <c r="J269" s="31"/>
      <c r="K269" s="31"/>
      <c r="L269" s="31"/>
      <c r="M269" s="31">
        <f>K273+L273</f>
        <v>19.493078000000001</v>
      </c>
      <c r="N269" s="31"/>
      <c r="O269" s="31"/>
    </row>
    <row r="270" spans="1:15">
      <c r="A270" s="55"/>
      <c r="B270" s="57">
        <v>2005</v>
      </c>
      <c r="C270" s="31"/>
      <c r="D270" s="31"/>
      <c r="E270" s="31">
        <v>0.96430899999999997</v>
      </c>
      <c r="F270" s="31">
        <v>16.789366999999999</v>
      </c>
      <c r="G270" s="31"/>
      <c r="H270" s="31"/>
      <c r="I270" s="31"/>
      <c r="J270" s="31"/>
      <c r="K270" s="31"/>
      <c r="L270" s="31"/>
      <c r="M270" s="31">
        <f>K273+L273</f>
        <v>19.493078000000001</v>
      </c>
      <c r="N270" s="31"/>
      <c r="O270" s="31"/>
    </row>
    <row r="271" spans="1:15">
      <c r="A271" s="55"/>
      <c r="B271" s="57">
        <v>2007</v>
      </c>
      <c r="C271" s="31"/>
      <c r="D271" s="31"/>
      <c r="E271" s="31"/>
      <c r="F271" s="31"/>
      <c r="G271" s="31">
        <v>0.57222200000000001</v>
      </c>
      <c r="H271" s="31">
        <v>16.883237000000001</v>
      </c>
      <c r="I271" s="31"/>
      <c r="J271" s="31"/>
      <c r="K271" s="31"/>
      <c r="L271" s="31"/>
      <c r="M271" s="31">
        <f>K273+L273</f>
        <v>19.493078000000001</v>
      </c>
      <c r="N271" s="31"/>
      <c r="O271" s="31"/>
    </row>
    <row r="272" spans="1:15">
      <c r="A272" s="55"/>
      <c r="B272" s="57">
        <v>2009</v>
      </c>
      <c r="C272" s="31"/>
      <c r="D272" s="31"/>
      <c r="E272" s="31"/>
      <c r="F272" s="31"/>
      <c r="G272" s="31"/>
      <c r="H272" s="31"/>
      <c r="I272" s="31">
        <v>0.352773</v>
      </c>
      <c r="J272" s="31">
        <v>19.331824999999998</v>
      </c>
      <c r="K272" s="31"/>
      <c r="L272" s="31"/>
      <c r="M272" s="31">
        <f>K273+L273</f>
        <v>19.493078000000001</v>
      </c>
      <c r="N272" s="31"/>
      <c r="O272" s="31"/>
    </row>
    <row r="273" spans="1:15">
      <c r="A273" s="55"/>
      <c r="B273" s="57">
        <v>2010</v>
      </c>
      <c r="C273" s="31"/>
      <c r="D273" s="31"/>
      <c r="E273" s="31"/>
      <c r="F273" s="31"/>
      <c r="G273" s="31"/>
      <c r="H273" s="31"/>
      <c r="I273" s="31"/>
      <c r="J273" s="31"/>
      <c r="K273" s="31">
        <v>0.38275599999999999</v>
      </c>
      <c r="L273" s="31">
        <v>19.110322</v>
      </c>
      <c r="M273" s="31">
        <f>K273+L273</f>
        <v>19.493078000000001</v>
      </c>
      <c r="N273" s="31"/>
      <c r="O273" s="31"/>
    </row>
    <row r="274" spans="1:15">
      <c r="A274" s="55" t="s">
        <v>35</v>
      </c>
      <c r="B274" s="57">
        <v>2000</v>
      </c>
      <c r="C274" s="31">
        <v>0.80875799999999998</v>
      </c>
      <c r="D274" s="31">
        <v>27.243324000000001</v>
      </c>
      <c r="E274" s="31"/>
      <c r="F274" s="31"/>
      <c r="G274" s="31"/>
      <c r="H274" s="31"/>
      <c r="I274" s="31"/>
      <c r="J274" s="31"/>
      <c r="K274" s="31"/>
      <c r="L274" s="31"/>
      <c r="M274" s="31">
        <f>K278+L278</f>
        <v>32.406072999999999</v>
      </c>
      <c r="N274" s="31"/>
      <c r="O274" s="31"/>
    </row>
    <row r="275" spans="1:15">
      <c r="A275" s="55"/>
      <c r="B275" s="57">
        <v>2005</v>
      </c>
      <c r="C275" s="31"/>
      <c r="D275" s="31"/>
      <c r="E275" s="31">
        <v>0.89747299999999997</v>
      </c>
      <c r="F275" s="31">
        <v>28.494865999999998</v>
      </c>
      <c r="G275" s="31"/>
      <c r="H275" s="31"/>
      <c r="I275" s="31"/>
      <c r="J275" s="31"/>
      <c r="K275" s="31"/>
      <c r="L275" s="31"/>
      <c r="M275" s="31">
        <f>K278+L278</f>
        <v>32.406072999999999</v>
      </c>
      <c r="N275" s="31"/>
      <c r="O275" s="31"/>
    </row>
    <row r="276" spans="1:15">
      <c r="A276" s="55"/>
      <c r="B276" s="57">
        <v>2007</v>
      </c>
      <c r="C276" s="31"/>
      <c r="D276" s="31"/>
      <c r="E276" s="31"/>
      <c r="F276" s="31"/>
      <c r="G276" s="31">
        <v>0.88975700000000002</v>
      </c>
      <c r="H276" s="31">
        <v>27.102611</v>
      </c>
      <c r="I276" s="31"/>
      <c r="J276" s="31"/>
      <c r="K276" s="31"/>
      <c r="L276" s="31"/>
      <c r="M276" s="31">
        <f>K278+L278</f>
        <v>32.406072999999999</v>
      </c>
      <c r="N276" s="31"/>
      <c r="O276" s="31"/>
    </row>
    <row r="277" spans="1:15">
      <c r="A277" s="55"/>
      <c r="B277" s="57">
        <v>2009</v>
      </c>
      <c r="C277" s="31"/>
      <c r="D277" s="31"/>
      <c r="E277" s="31"/>
      <c r="F277" s="31"/>
      <c r="G277" s="31"/>
      <c r="H277" s="31"/>
      <c r="I277" s="31">
        <v>0.98859200000000003</v>
      </c>
      <c r="J277" s="31">
        <v>31.325116000000001</v>
      </c>
      <c r="K277" s="31"/>
      <c r="L277" s="31"/>
      <c r="M277" s="31">
        <f>K278+L278</f>
        <v>32.406072999999999</v>
      </c>
      <c r="N277" s="31"/>
      <c r="O277" s="31"/>
    </row>
    <row r="278" spans="1:15">
      <c r="A278" s="55"/>
      <c r="B278" s="57">
        <v>2010</v>
      </c>
      <c r="C278" s="31"/>
      <c r="D278" s="31"/>
      <c r="E278" s="31"/>
      <c r="F278" s="31"/>
      <c r="G278" s="31"/>
      <c r="H278" s="31"/>
      <c r="I278" s="31"/>
      <c r="J278" s="31"/>
      <c r="K278" s="31">
        <v>0.98957899999999999</v>
      </c>
      <c r="L278" s="31">
        <v>31.416494</v>
      </c>
      <c r="M278" s="31">
        <f>K278+L278</f>
        <v>32.406072999999999</v>
      </c>
      <c r="N278" s="31"/>
      <c r="O278" s="31"/>
    </row>
    <row r="279" spans="1:15">
      <c r="A279" s="66" t="s">
        <v>148</v>
      </c>
      <c r="B279" s="57">
        <v>2000</v>
      </c>
      <c r="C279" s="31">
        <v>2.8825759999999998</v>
      </c>
      <c r="D279" s="31">
        <v>25.788115999999999</v>
      </c>
      <c r="E279" s="31"/>
      <c r="F279" s="31"/>
      <c r="G279" s="31"/>
      <c r="H279" s="31"/>
      <c r="I279" s="31"/>
      <c r="J279" s="31"/>
      <c r="K279" s="31"/>
      <c r="L279" s="31"/>
      <c r="M279" s="31">
        <f>K283+L283</f>
        <v>29.443753000000001</v>
      </c>
      <c r="N279" s="31"/>
      <c r="O279" s="31"/>
    </row>
    <row r="280" spans="1:15">
      <c r="A280" s="55"/>
      <c r="B280" s="57">
        <v>2005</v>
      </c>
      <c r="C280" s="31"/>
      <c r="D280" s="31"/>
      <c r="E280" s="31">
        <v>3.5126189999999999</v>
      </c>
      <c r="F280" s="31">
        <v>25.451747999999998</v>
      </c>
      <c r="G280" s="31"/>
      <c r="H280" s="31"/>
      <c r="I280" s="31"/>
      <c r="J280" s="31"/>
      <c r="K280" s="31"/>
      <c r="L280" s="31"/>
      <c r="M280" s="31">
        <f>K283+L283</f>
        <v>29.443753000000001</v>
      </c>
      <c r="N280" s="31"/>
      <c r="O280" s="31"/>
    </row>
    <row r="281" spans="1:15">
      <c r="A281" s="55"/>
      <c r="B281" s="57">
        <v>2007</v>
      </c>
      <c r="C281" s="31"/>
      <c r="D281" s="31"/>
      <c r="E281" s="31"/>
      <c r="F281" s="31"/>
      <c r="G281" s="31">
        <v>3.2834829999999999</v>
      </c>
      <c r="H281" s="31">
        <v>23.51182</v>
      </c>
      <c r="I281" s="31"/>
      <c r="J281" s="31"/>
      <c r="K281" s="31"/>
      <c r="L281" s="31"/>
      <c r="M281" s="31">
        <f>K283+L283</f>
        <v>29.443753000000001</v>
      </c>
      <c r="N281" s="31"/>
      <c r="O281" s="31"/>
    </row>
    <row r="282" spans="1:15">
      <c r="A282" s="55"/>
      <c r="B282" s="57">
        <v>2009</v>
      </c>
      <c r="C282" s="31"/>
      <c r="D282" s="31"/>
      <c r="E282" s="31"/>
      <c r="F282" s="31"/>
      <c r="G282" s="31"/>
      <c r="H282" s="31"/>
      <c r="I282" s="31">
        <v>3.580508</v>
      </c>
      <c r="J282" s="31">
        <v>26.645451999999999</v>
      </c>
      <c r="K282" s="31"/>
      <c r="L282" s="31"/>
      <c r="M282" s="31">
        <f>K283+L283</f>
        <v>29.443753000000001</v>
      </c>
      <c r="N282" s="31"/>
      <c r="O282" s="31"/>
    </row>
    <row r="283" spans="1:15">
      <c r="A283" s="55"/>
      <c r="B283" s="57">
        <v>2010</v>
      </c>
      <c r="C283" s="31"/>
      <c r="D283" s="31"/>
      <c r="E283" s="31"/>
      <c r="F283" s="31"/>
      <c r="G283" s="31"/>
      <c r="H283" s="31"/>
      <c r="I283" s="31"/>
      <c r="J283" s="31"/>
      <c r="K283" s="31">
        <v>3.5305409999999999</v>
      </c>
      <c r="L283" s="31">
        <v>25.913212000000001</v>
      </c>
      <c r="M283" s="31">
        <f>K283+L283</f>
        <v>29.443753000000001</v>
      </c>
      <c r="N283" s="31"/>
      <c r="O283" s="31"/>
    </row>
    <row r="284" spans="1:15">
      <c r="A284" s="55" t="s">
        <v>37</v>
      </c>
      <c r="B284" s="57">
        <v>2000</v>
      </c>
      <c r="C284" s="31">
        <v>0.33978399999999997</v>
      </c>
      <c r="D284" s="31">
        <v>13.303354000000001</v>
      </c>
      <c r="E284" s="31"/>
      <c r="F284" s="31"/>
      <c r="G284" s="31"/>
      <c r="H284" s="31"/>
      <c r="I284" s="31"/>
      <c r="J284" s="31"/>
      <c r="K284" s="31"/>
      <c r="L284" s="31"/>
      <c r="M284" s="31">
        <f>K288+L288</f>
        <v>17.884364999999999</v>
      </c>
      <c r="N284" s="31"/>
      <c r="O284" s="31"/>
    </row>
    <row r="285" spans="1:15">
      <c r="A285" s="55"/>
      <c r="B285" s="57">
        <v>2005</v>
      </c>
      <c r="C285" s="31"/>
      <c r="D285" s="31"/>
      <c r="E285" s="31">
        <v>0.126635</v>
      </c>
      <c r="F285" s="31">
        <v>12.245633</v>
      </c>
      <c r="G285" s="31"/>
      <c r="H285" s="31"/>
      <c r="I285" s="31"/>
      <c r="J285" s="31"/>
      <c r="K285" s="31"/>
      <c r="L285" s="31"/>
      <c r="M285" s="31">
        <f>K288+L288</f>
        <v>17.884364999999999</v>
      </c>
      <c r="N285" s="31"/>
      <c r="O285" s="31"/>
    </row>
    <row r="286" spans="1:15">
      <c r="A286" s="55"/>
      <c r="B286" s="57">
        <v>2007</v>
      </c>
      <c r="C286" s="31"/>
      <c r="D286" s="31"/>
      <c r="E286" s="31"/>
      <c r="F286" s="31"/>
      <c r="G286" s="31">
        <v>6.8764000000000006E-2</v>
      </c>
      <c r="H286" s="31">
        <v>11.894719</v>
      </c>
      <c r="I286" s="31"/>
      <c r="J286" s="31"/>
      <c r="K286" s="31"/>
      <c r="L286" s="31"/>
      <c r="M286" s="31">
        <f>K288+L288</f>
        <v>17.884364999999999</v>
      </c>
      <c r="N286" s="31"/>
      <c r="O286" s="31"/>
    </row>
    <row r="287" spans="1:15">
      <c r="A287" s="55"/>
      <c r="B287" s="57">
        <v>2009</v>
      </c>
      <c r="C287" s="31"/>
      <c r="D287" s="31"/>
      <c r="E287" s="31"/>
      <c r="F287" s="31"/>
      <c r="G287" s="31"/>
      <c r="H287" s="31"/>
      <c r="I287" s="31">
        <v>0.102894</v>
      </c>
      <c r="J287" s="31">
        <v>18.978251</v>
      </c>
      <c r="K287" s="31"/>
      <c r="L287" s="31"/>
      <c r="M287" s="31">
        <f>K288+L288</f>
        <v>17.884364999999999</v>
      </c>
      <c r="N287" s="31"/>
      <c r="O287" s="31"/>
    </row>
    <row r="288" spans="1:15">
      <c r="A288" s="55"/>
      <c r="B288" s="57">
        <v>2010</v>
      </c>
      <c r="C288" s="31"/>
      <c r="D288" s="31"/>
      <c r="E288" s="31"/>
      <c r="F288" s="31"/>
      <c r="G288" s="31"/>
      <c r="H288" s="31"/>
      <c r="I288" s="31"/>
      <c r="J288" s="31"/>
      <c r="K288" s="31">
        <v>0.15313099999999999</v>
      </c>
      <c r="L288" s="31">
        <v>17.731234000000001</v>
      </c>
      <c r="M288" s="31">
        <f>K288+L288</f>
        <v>17.884364999999999</v>
      </c>
      <c r="N288" s="31"/>
      <c r="O288" s="31"/>
    </row>
    <row r="289" spans="1:15">
      <c r="A289" s="55" t="s">
        <v>38</v>
      </c>
      <c r="B289" s="57">
        <v>2000</v>
      </c>
      <c r="C289" s="31">
        <v>3.5165329999999999</v>
      </c>
      <c r="D289" s="31">
        <v>9.6241090000000007</v>
      </c>
      <c r="E289" s="31"/>
      <c r="F289" s="31"/>
      <c r="G289" s="31"/>
      <c r="H289" s="31"/>
      <c r="I289" s="31"/>
      <c r="J289" s="31"/>
      <c r="K289" s="31"/>
      <c r="L289" s="31"/>
      <c r="M289" s="31">
        <f>K293+L293</f>
        <v>28.334474</v>
      </c>
      <c r="N289" s="31"/>
      <c r="O289" s="31"/>
    </row>
    <row r="290" spans="1:15">
      <c r="A290" s="55"/>
      <c r="B290" s="57">
        <v>2005</v>
      </c>
      <c r="C290" s="31"/>
      <c r="D290" s="31"/>
      <c r="E290" s="31">
        <v>4.0464690000000001</v>
      </c>
      <c r="F290" s="31">
        <v>12.695480999999999</v>
      </c>
      <c r="G290" s="31"/>
      <c r="H290" s="31"/>
      <c r="I290" s="31"/>
      <c r="J290" s="31"/>
      <c r="K290" s="31"/>
      <c r="L290" s="31"/>
      <c r="M290" s="31">
        <f>K293+L293</f>
        <v>28.334474</v>
      </c>
      <c r="N290" s="31"/>
      <c r="O290" s="31"/>
    </row>
    <row r="291" spans="1:15">
      <c r="A291" s="55"/>
      <c r="B291" s="57">
        <v>2007</v>
      </c>
      <c r="C291" s="31"/>
      <c r="D291" s="31"/>
      <c r="E291" s="31"/>
      <c r="F291" s="31"/>
      <c r="G291" s="31">
        <v>4.3687719999999999</v>
      </c>
      <c r="H291" s="31">
        <v>13.274317999999999</v>
      </c>
      <c r="I291" s="31"/>
      <c r="J291" s="31"/>
      <c r="K291" s="31"/>
      <c r="L291" s="31"/>
      <c r="M291" s="31">
        <f>K293+L293</f>
        <v>28.334474</v>
      </c>
      <c r="N291" s="31"/>
      <c r="O291" s="31"/>
    </row>
    <row r="292" spans="1:15">
      <c r="A292" s="55"/>
      <c r="B292" s="57">
        <v>2009</v>
      </c>
      <c r="C292" s="31"/>
      <c r="D292" s="31"/>
      <c r="E292" s="31"/>
      <c r="F292" s="31"/>
      <c r="G292" s="31"/>
      <c r="H292" s="31"/>
      <c r="I292" s="31">
        <v>6.6941160000000002</v>
      </c>
      <c r="J292" s="31">
        <v>19.335016</v>
      </c>
      <c r="K292" s="31"/>
      <c r="L292" s="31"/>
      <c r="M292" s="31">
        <f>K293+L293</f>
        <v>28.334474</v>
      </c>
      <c r="N292" s="31"/>
      <c r="O292" s="31"/>
    </row>
    <row r="293" spans="1:15">
      <c r="A293" s="55"/>
      <c r="B293" s="57">
        <v>2010</v>
      </c>
      <c r="C293" s="31"/>
      <c r="D293" s="31"/>
      <c r="E293" s="31"/>
      <c r="F293" s="31"/>
      <c r="G293" s="31"/>
      <c r="H293" s="31"/>
      <c r="I293" s="31"/>
      <c r="J293" s="31"/>
      <c r="K293" s="31">
        <v>7.5561590000000001</v>
      </c>
      <c r="L293" s="31">
        <v>20.778314999999999</v>
      </c>
      <c r="M293" s="31">
        <f>K293+L293</f>
        <v>28.334474</v>
      </c>
      <c r="N293" s="31"/>
      <c r="O293" s="31"/>
    </row>
    <row r="294" spans="1:15">
      <c r="A294" s="55" t="s">
        <v>39</v>
      </c>
      <c r="B294" s="57">
        <v>2000</v>
      </c>
      <c r="C294" s="31">
        <v>2.017776</v>
      </c>
      <c r="D294" s="31">
        <v>20.725849</v>
      </c>
      <c r="E294" s="31"/>
      <c r="F294" s="31"/>
      <c r="G294" s="31"/>
      <c r="H294" s="31"/>
      <c r="I294" s="31"/>
      <c r="J294" s="31"/>
      <c r="K294" s="31"/>
      <c r="L294" s="31"/>
      <c r="M294" s="31">
        <f>K298+L298</f>
        <v>28.156306999999998</v>
      </c>
      <c r="N294" s="31"/>
      <c r="O294" s="31"/>
    </row>
    <row r="295" spans="1:15">
      <c r="A295" s="55"/>
      <c r="B295" s="57">
        <v>2005</v>
      </c>
      <c r="C295" s="31"/>
      <c r="D295" s="31"/>
      <c r="E295" s="31">
        <v>1.8802000000000001</v>
      </c>
      <c r="F295" s="31">
        <v>22.294989000000001</v>
      </c>
      <c r="G295" s="31"/>
      <c r="H295" s="31"/>
      <c r="I295" s="31"/>
      <c r="J295" s="31"/>
      <c r="K295" s="31"/>
      <c r="L295" s="31"/>
      <c r="M295" s="31">
        <f>K298+L298</f>
        <v>28.156306999999998</v>
      </c>
      <c r="N295" s="31"/>
      <c r="O295" s="31"/>
    </row>
    <row r="296" spans="1:15">
      <c r="A296" s="55"/>
      <c r="B296" s="57">
        <v>2007</v>
      </c>
      <c r="C296" s="31"/>
      <c r="D296" s="31"/>
      <c r="E296" s="31"/>
      <c r="F296" s="31"/>
      <c r="G296" s="31">
        <v>1.802589</v>
      </c>
      <c r="H296" s="31">
        <v>22.338004000000002</v>
      </c>
      <c r="I296" s="31"/>
      <c r="J296" s="31"/>
      <c r="K296" s="31"/>
      <c r="L296" s="31"/>
      <c r="M296" s="31">
        <f>K298+L298</f>
        <v>28.156306999999998</v>
      </c>
      <c r="N296" s="31"/>
      <c r="O296" s="31"/>
    </row>
    <row r="297" spans="1:15">
      <c r="A297" s="55"/>
      <c r="B297" s="57">
        <v>2009</v>
      </c>
      <c r="C297" s="31"/>
      <c r="D297" s="31"/>
      <c r="E297" s="31"/>
      <c r="F297" s="31"/>
      <c r="G297" s="31"/>
      <c r="H297" s="31"/>
      <c r="I297" s="31">
        <v>1.951031</v>
      </c>
      <c r="J297" s="31">
        <v>25.420010000000001</v>
      </c>
      <c r="K297" s="31"/>
      <c r="L297" s="31"/>
      <c r="M297" s="31">
        <f>K298+L298</f>
        <v>28.156306999999998</v>
      </c>
      <c r="N297" s="31"/>
      <c r="O297" s="31"/>
    </row>
    <row r="298" spans="1:15">
      <c r="A298" s="55"/>
      <c r="B298" s="57">
        <v>2010</v>
      </c>
      <c r="C298" s="31"/>
      <c r="D298" s="31"/>
      <c r="E298" s="31"/>
      <c r="F298" s="31"/>
      <c r="G298" s="31"/>
      <c r="H298" s="31"/>
      <c r="I298" s="31"/>
      <c r="J298" s="31"/>
      <c r="K298" s="31">
        <v>1.882609</v>
      </c>
      <c r="L298" s="31">
        <v>26.273698</v>
      </c>
      <c r="M298" s="31">
        <f>K298+L298</f>
        <v>28.156306999999998</v>
      </c>
      <c r="N298" s="31"/>
      <c r="O298" s="31"/>
    </row>
    <row r="299" spans="1:15">
      <c r="A299" s="55" t="s">
        <v>40</v>
      </c>
      <c r="B299" s="57">
        <v>2000</v>
      </c>
      <c r="C299" s="31">
        <v>2.4879190000000002</v>
      </c>
      <c r="D299" s="31">
        <v>17.051012</v>
      </c>
      <c r="E299" s="31"/>
      <c r="F299" s="31"/>
      <c r="G299" s="31"/>
      <c r="H299" s="31"/>
      <c r="I299" s="31"/>
      <c r="J299" s="31"/>
      <c r="K299" s="31"/>
      <c r="L299" s="31"/>
      <c r="M299" s="31">
        <f>K303+L303</f>
        <v>25.189924000000001</v>
      </c>
      <c r="N299" s="31"/>
      <c r="O299" s="31"/>
    </row>
    <row r="300" spans="1:15">
      <c r="A300" s="55"/>
      <c r="B300" s="57">
        <v>2005</v>
      </c>
      <c r="C300" s="31"/>
      <c r="D300" s="31"/>
      <c r="E300" s="31">
        <v>2.6929449999999999</v>
      </c>
      <c r="F300" s="31">
        <v>17.378523000000001</v>
      </c>
      <c r="G300" s="31"/>
      <c r="H300" s="31"/>
      <c r="I300" s="31"/>
      <c r="J300" s="31"/>
      <c r="K300" s="31"/>
      <c r="L300" s="31"/>
      <c r="M300" s="31">
        <f>K303+L303</f>
        <v>25.189924000000001</v>
      </c>
      <c r="N300" s="31"/>
      <c r="O300" s="31"/>
    </row>
    <row r="301" spans="1:15">
      <c r="A301" s="55"/>
      <c r="B301" s="57">
        <v>2007</v>
      </c>
      <c r="C301" s="31"/>
      <c r="D301" s="31"/>
      <c r="E301" s="31"/>
      <c r="F301" s="31"/>
      <c r="G301" s="31">
        <v>2.7456520000000002</v>
      </c>
      <c r="H301" s="31">
        <v>17.425090000000001</v>
      </c>
      <c r="I301" s="31"/>
      <c r="J301" s="31"/>
      <c r="K301" s="31"/>
      <c r="L301" s="31"/>
      <c r="M301" s="31">
        <f>K303+L303</f>
        <v>25.189924000000001</v>
      </c>
      <c r="N301" s="31"/>
      <c r="O301" s="31"/>
    </row>
    <row r="302" spans="1:15">
      <c r="A302" s="55"/>
      <c r="B302" s="57">
        <v>2009</v>
      </c>
      <c r="C302" s="31"/>
      <c r="D302" s="31"/>
      <c r="E302" s="31"/>
      <c r="F302" s="31"/>
      <c r="G302" s="31"/>
      <c r="H302" s="31"/>
      <c r="I302" s="31">
        <v>3.6214240000000002</v>
      </c>
      <c r="J302" s="31">
        <v>21.109556000000001</v>
      </c>
      <c r="K302" s="31"/>
      <c r="L302" s="31"/>
      <c r="M302" s="31">
        <f>K303+L303</f>
        <v>25.189924000000001</v>
      </c>
      <c r="N302" s="31"/>
      <c r="O302" s="31"/>
    </row>
    <row r="303" spans="1:15">
      <c r="A303" s="55"/>
      <c r="B303" s="57">
        <v>2010</v>
      </c>
      <c r="C303" s="31"/>
      <c r="D303" s="31"/>
      <c r="E303" s="31"/>
      <c r="F303" s="31"/>
      <c r="G303" s="31"/>
      <c r="H303" s="31"/>
      <c r="I303" s="31"/>
      <c r="J303" s="31"/>
      <c r="K303" s="31">
        <v>4.0487099999999998</v>
      </c>
      <c r="L303" s="31">
        <v>21.141214000000002</v>
      </c>
      <c r="M303" s="31">
        <f>K303+L303</f>
        <v>25.189924000000001</v>
      </c>
      <c r="N303" s="31"/>
      <c r="O303" s="31"/>
    </row>
    <row r="304" spans="1:15">
      <c r="A304" s="55" t="s">
        <v>41</v>
      </c>
      <c r="B304" s="57">
        <v>2000</v>
      </c>
      <c r="C304" s="31">
        <v>3.268554</v>
      </c>
      <c r="D304" s="31">
        <v>24.454946</v>
      </c>
      <c r="E304" s="31"/>
      <c r="F304" s="31"/>
      <c r="G304" s="31"/>
      <c r="H304" s="31"/>
      <c r="I304" s="31"/>
      <c r="J304" s="31"/>
      <c r="K304" s="31"/>
      <c r="L304" s="31"/>
      <c r="M304" s="31">
        <f>K308+L308</f>
        <v>32.044080999999998</v>
      </c>
      <c r="N304" s="31"/>
      <c r="O304" s="31"/>
    </row>
    <row r="305" spans="1:15">
      <c r="A305" s="55"/>
      <c r="B305" s="57">
        <v>2005</v>
      </c>
      <c r="C305" s="31"/>
      <c r="D305" s="31"/>
      <c r="E305" s="31">
        <v>3.5273479999999999</v>
      </c>
      <c r="F305" s="31">
        <v>26.11205</v>
      </c>
      <c r="G305" s="31"/>
      <c r="H305" s="31"/>
      <c r="I305" s="31"/>
      <c r="J305" s="31"/>
      <c r="K305" s="31"/>
      <c r="L305" s="31"/>
      <c r="M305" s="31">
        <f>K308+L308</f>
        <v>32.044080999999998</v>
      </c>
      <c r="N305" s="31"/>
      <c r="O305" s="31"/>
    </row>
    <row r="306" spans="1:15">
      <c r="A306" s="55"/>
      <c r="B306" s="57">
        <v>2007</v>
      </c>
      <c r="C306" s="31"/>
      <c r="D306" s="31"/>
      <c r="E306" s="31"/>
      <c r="F306" s="31"/>
      <c r="G306" s="31">
        <v>3.2811270000000001</v>
      </c>
      <c r="H306" s="31">
        <v>26.041435</v>
      </c>
      <c r="I306" s="31"/>
      <c r="J306" s="31"/>
      <c r="K306" s="31"/>
      <c r="L306" s="31"/>
      <c r="M306" s="31">
        <f>K308+L308</f>
        <v>32.044080999999998</v>
      </c>
      <c r="N306" s="31"/>
      <c r="O306" s="31"/>
    </row>
    <row r="307" spans="1:15">
      <c r="A307" s="55"/>
      <c r="B307" s="57">
        <v>2009</v>
      </c>
      <c r="C307" s="31"/>
      <c r="D307" s="31"/>
      <c r="E307" s="31"/>
      <c r="F307" s="31"/>
      <c r="G307" s="31"/>
      <c r="H307" s="31"/>
      <c r="I307" s="31">
        <v>3.5993520000000001</v>
      </c>
      <c r="J307" s="31">
        <v>28.295120000000001</v>
      </c>
      <c r="K307" s="31"/>
      <c r="L307" s="31"/>
      <c r="M307" s="31">
        <f>K308+L308</f>
        <v>32.044080999999998</v>
      </c>
      <c r="N307" s="31"/>
      <c r="O307" s="31"/>
    </row>
    <row r="308" spans="1:15">
      <c r="A308" s="55"/>
      <c r="B308" s="57">
        <v>2010</v>
      </c>
      <c r="C308" s="31"/>
      <c r="D308" s="31"/>
      <c r="E308" s="31"/>
      <c r="F308" s="31"/>
      <c r="G308" s="31"/>
      <c r="H308" s="31"/>
      <c r="I308" s="31"/>
      <c r="J308" s="31"/>
      <c r="K308" s="31">
        <v>3.5682200000000002</v>
      </c>
      <c r="L308" s="31">
        <v>28.475860999999998</v>
      </c>
      <c r="M308" s="31">
        <f>K308+L308</f>
        <v>32.044080999999998</v>
      </c>
      <c r="N308" s="31"/>
      <c r="O308" s="31"/>
    </row>
    <row r="309" spans="1:15">
      <c r="A309" s="55" t="s">
        <v>42</v>
      </c>
      <c r="B309" s="57">
        <v>2000</v>
      </c>
      <c r="C309" s="31">
        <v>0.94501199999999996</v>
      </c>
      <c r="D309" s="31">
        <v>22.702649000000001</v>
      </c>
      <c r="E309" s="31"/>
      <c r="F309" s="31"/>
      <c r="G309" s="31"/>
      <c r="H309" s="31"/>
      <c r="I309" s="31"/>
      <c r="J309" s="31"/>
      <c r="K309" s="31"/>
      <c r="L309" s="31"/>
      <c r="M309" s="31">
        <f>K313+L313</f>
        <v>28.573034</v>
      </c>
      <c r="N309" s="31"/>
      <c r="O309" s="31"/>
    </row>
    <row r="310" spans="1:15">
      <c r="A310" s="55"/>
      <c r="B310" s="57">
        <v>2005</v>
      </c>
      <c r="C310" s="31"/>
      <c r="D310" s="31"/>
      <c r="E310" s="31">
        <v>1.167171</v>
      </c>
      <c r="F310" s="31">
        <v>24.090291000000001</v>
      </c>
      <c r="G310" s="31"/>
      <c r="H310" s="31"/>
      <c r="I310" s="31"/>
      <c r="J310" s="31"/>
      <c r="K310" s="31"/>
      <c r="L310" s="31"/>
      <c r="M310" s="31">
        <f>K313+L313</f>
        <v>28.573034</v>
      </c>
      <c r="N310" s="31"/>
      <c r="O310" s="31"/>
    </row>
    <row r="311" spans="1:15">
      <c r="A311" s="55"/>
      <c r="B311" s="57">
        <v>2007</v>
      </c>
      <c r="C311" s="31"/>
      <c r="D311" s="31"/>
      <c r="E311" s="31"/>
      <c r="F311" s="31"/>
      <c r="G311" s="31">
        <v>1.6819599999999999</v>
      </c>
      <c r="H311" s="31">
        <v>23.744129999999998</v>
      </c>
      <c r="I311" s="31"/>
      <c r="J311" s="31"/>
      <c r="K311" s="31"/>
      <c r="L311" s="31"/>
      <c r="M311" s="31">
        <f>K313+L313</f>
        <v>28.573034</v>
      </c>
      <c r="N311" s="31"/>
      <c r="O311" s="31"/>
    </row>
    <row r="312" spans="1:15">
      <c r="A312" s="55"/>
      <c r="B312" s="57">
        <v>2009</v>
      </c>
      <c r="C312" s="31"/>
      <c r="D312" s="31"/>
      <c r="E312" s="31"/>
      <c r="F312" s="31"/>
      <c r="G312" s="31"/>
      <c r="H312" s="31"/>
      <c r="I312" s="31">
        <v>1.976054</v>
      </c>
      <c r="J312" s="31">
        <v>26.496103999999999</v>
      </c>
      <c r="K312" s="31"/>
      <c r="L312" s="31"/>
      <c r="M312" s="31">
        <f>K313+L313</f>
        <v>28.573034</v>
      </c>
      <c r="N312" s="31"/>
      <c r="O312" s="31"/>
    </row>
    <row r="313" spans="1:15">
      <c r="A313" s="55"/>
      <c r="B313" s="57">
        <v>2010</v>
      </c>
      <c r="C313" s="31"/>
      <c r="D313" s="31"/>
      <c r="E313" s="31"/>
      <c r="F313" s="31"/>
      <c r="G313" s="31"/>
      <c r="H313" s="31"/>
      <c r="I313" s="31"/>
      <c r="J313" s="31"/>
      <c r="K313" s="31">
        <v>1.848452</v>
      </c>
      <c r="L313" s="31">
        <v>26.724582000000002</v>
      </c>
      <c r="M313" s="31">
        <f>K313+L313</f>
        <v>28.573034</v>
      </c>
      <c r="N313" s="31"/>
      <c r="O313" s="31"/>
    </row>
    <row r="314" spans="1:15">
      <c r="A314" s="55" t="s">
        <v>43</v>
      </c>
      <c r="B314" s="57">
        <v>2000</v>
      </c>
      <c r="C314" s="31">
        <v>0.87151400000000001</v>
      </c>
      <c r="D314" s="31">
        <v>13.743262</v>
      </c>
      <c r="E314" s="31"/>
      <c r="F314" s="31"/>
      <c r="G314" s="31"/>
      <c r="H314" s="31"/>
      <c r="I314" s="31"/>
      <c r="J314" s="31"/>
      <c r="K314" s="31"/>
      <c r="L314" s="31"/>
      <c r="M314" s="31">
        <f>K318+L318</f>
        <v>21.311464999999998</v>
      </c>
      <c r="N314" s="31"/>
      <c r="O314" s="31"/>
    </row>
    <row r="315" spans="1:15">
      <c r="A315" s="55"/>
      <c r="B315" s="57">
        <v>2005</v>
      </c>
      <c r="C315" s="31"/>
      <c r="D315" s="31"/>
      <c r="E315" s="31">
        <v>1.5275540000000001</v>
      </c>
      <c r="F315" s="31">
        <v>16.439464999999998</v>
      </c>
      <c r="G315" s="31"/>
      <c r="H315" s="31"/>
      <c r="I315" s="31"/>
      <c r="J315" s="31"/>
      <c r="K315" s="31"/>
      <c r="L315" s="31"/>
      <c r="M315" s="31">
        <f>K318+L318</f>
        <v>21.311464999999998</v>
      </c>
      <c r="N315" s="31"/>
      <c r="O315" s="31"/>
    </row>
    <row r="316" spans="1:15">
      <c r="A316" s="55"/>
      <c r="B316" s="57">
        <v>2007</v>
      </c>
      <c r="C316" s="31"/>
      <c r="D316" s="31"/>
      <c r="E316" s="31"/>
      <c r="F316" s="31"/>
      <c r="G316" s="31">
        <v>1.8322020000000001</v>
      </c>
      <c r="H316" s="31">
        <v>16.003817999999999</v>
      </c>
      <c r="I316" s="31"/>
      <c r="J316" s="31"/>
      <c r="K316" s="31"/>
      <c r="L316" s="31"/>
      <c r="M316" s="31">
        <f>K318+L318</f>
        <v>21.311464999999998</v>
      </c>
      <c r="N316" s="31"/>
      <c r="O316" s="31"/>
    </row>
    <row r="317" spans="1:15">
      <c r="A317" s="55"/>
      <c r="B317" s="57">
        <v>2009</v>
      </c>
      <c r="C317" s="31"/>
      <c r="D317" s="31"/>
      <c r="E317" s="31"/>
      <c r="F317" s="31"/>
      <c r="G317" s="31"/>
      <c r="H317" s="31"/>
      <c r="I317" s="31">
        <v>2.7529119999999998</v>
      </c>
      <c r="J317" s="31">
        <v>18.036189</v>
      </c>
      <c r="K317" s="31"/>
      <c r="L317" s="31"/>
      <c r="M317" s="31">
        <f>K318+L318</f>
        <v>21.311464999999998</v>
      </c>
      <c r="N317" s="31"/>
      <c r="O317" s="31"/>
    </row>
    <row r="318" spans="1:15">
      <c r="A318" s="55"/>
      <c r="B318" s="57">
        <v>2010</v>
      </c>
      <c r="C318" s="31"/>
      <c r="D318" s="31"/>
      <c r="E318" s="31"/>
      <c r="F318" s="31"/>
      <c r="G318" s="31"/>
      <c r="H318" s="31"/>
      <c r="I318" s="31"/>
      <c r="J318" s="31"/>
      <c r="K318" s="31">
        <v>3.006729</v>
      </c>
      <c r="L318" s="31">
        <v>18.304735999999998</v>
      </c>
      <c r="M318" s="31">
        <f>K318+L318</f>
        <v>21.311464999999998</v>
      </c>
      <c r="N318" s="31"/>
      <c r="O318" s="31"/>
    </row>
    <row r="319" spans="1:15">
      <c r="A319" s="55" t="s">
        <v>44</v>
      </c>
      <c r="B319" s="57">
        <v>2000</v>
      </c>
      <c r="C319" s="31">
        <v>0.25376100000000001</v>
      </c>
      <c r="D319" s="31">
        <v>15.009285999999999</v>
      </c>
      <c r="E319" s="31"/>
      <c r="F319" s="31"/>
      <c r="G319" s="31"/>
      <c r="H319" s="31"/>
      <c r="I319" s="31"/>
      <c r="J319" s="31"/>
      <c r="K319" s="31"/>
      <c r="L319" s="31"/>
      <c r="M319" s="31">
        <f>K323+L323</f>
        <v>17.60397</v>
      </c>
      <c r="N319" s="31"/>
      <c r="O319" s="31"/>
    </row>
    <row r="320" spans="1:15">
      <c r="A320" s="55"/>
      <c r="B320" s="57">
        <v>2005</v>
      </c>
      <c r="C320" s="31"/>
      <c r="D320" s="31"/>
      <c r="E320" s="31">
        <v>0.17824400000000001</v>
      </c>
      <c r="F320" s="31">
        <v>12.099154</v>
      </c>
      <c r="G320" s="31"/>
      <c r="H320" s="31"/>
      <c r="I320" s="31"/>
      <c r="J320" s="31"/>
      <c r="K320" s="31"/>
      <c r="L320" s="31"/>
      <c r="M320" s="31">
        <f>K323+L323</f>
        <v>17.60397</v>
      </c>
      <c r="N320" s="31"/>
      <c r="O320" s="31"/>
    </row>
    <row r="321" spans="1:15">
      <c r="A321" s="55"/>
      <c r="B321" s="57">
        <v>2007</v>
      </c>
      <c r="C321" s="31"/>
      <c r="D321" s="31"/>
      <c r="E321" s="31"/>
      <c r="F321" s="31"/>
      <c r="G321" s="31">
        <v>0.19270999999999999</v>
      </c>
      <c r="H321" s="31">
        <v>10.786313</v>
      </c>
      <c r="I321" s="31"/>
      <c r="J321" s="31"/>
      <c r="K321" s="31"/>
      <c r="L321" s="31"/>
      <c r="M321" s="31">
        <f>K323+L323</f>
        <v>17.60397</v>
      </c>
      <c r="N321" s="31"/>
      <c r="O321" s="31"/>
    </row>
    <row r="322" spans="1:15">
      <c r="A322" s="55"/>
      <c r="B322" s="57">
        <v>2009</v>
      </c>
      <c r="C322" s="31"/>
      <c r="D322" s="31"/>
      <c r="E322" s="31"/>
      <c r="F322" s="31"/>
      <c r="G322" s="31"/>
      <c r="H322" s="31"/>
      <c r="I322" s="31">
        <v>0.31889299999999998</v>
      </c>
      <c r="J322" s="31">
        <v>16.374478</v>
      </c>
      <c r="K322" s="31"/>
      <c r="L322" s="31"/>
      <c r="M322" s="31">
        <f>K323+L323</f>
        <v>17.60397</v>
      </c>
      <c r="N322" s="31"/>
      <c r="O322" s="31"/>
    </row>
    <row r="323" spans="1:15">
      <c r="A323" s="55"/>
      <c r="B323" s="57">
        <v>2010</v>
      </c>
      <c r="C323" s="31"/>
      <c r="D323" s="31"/>
      <c r="E323" s="31"/>
      <c r="F323" s="31"/>
      <c r="G323" s="31"/>
      <c r="H323" s="31"/>
      <c r="I323" s="31"/>
      <c r="J323" s="31"/>
      <c r="K323" s="31">
        <v>0.72113899999999997</v>
      </c>
      <c r="L323" s="31">
        <v>16.882830999999999</v>
      </c>
      <c r="M323" s="31">
        <f>K323+L323</f>
        <v>17.60397</v>
      </c>
      <c r="N323" s="31"/>
      <c r="O323" s="31"/>
    </row>
    <row r="324" spans="1:15">
      <c r="A324" s="55" t="s">
        <v>45</v>
      </c>
      <c r="B324" s="57">
        <v>2000</v>
      </c>
      <c r="C324" s="31">
        <v>0.69872100000000004</v>
      </c>
      <c r="D324" s="31">
        <v>14.547133000000001</v>
      </c>
      <c r="E324" s="31"/>
      <c r="F324" s="31"/>
      <c r="G324" s="31"/>
      <c r="H324" s="31"/>
      <c r="I324" s="31"/>
      <c r="J324" s="31"/>
      <c r="K324" s="31"/>
      <c r="L324" s="31"/>
      <c r="M324" s="31">
        <f>K328+L328</f>
        <v>18.297726999999998</v>
      </c>
      <c r="N324" s="31"/>
      <c r="O324" s="31"/>
    </row>
    <row r="325" spans="1:15">
      <c r="A325" s="55"/>
      <c r="B325" s="57">
        <v>2005</v>
      </c>
      <c r="C325" s="31"/>
      <c r="D325" s="31"/>
      <c r="E325" s="31">
        <v>0.27017099999999999</v>
      </c>
      <c r="F325" s="31">
        <v>12.548617</v>
      </c>
      <c r="G325" s="31"/>
      <c r="H325" s="31"/>
      <c r="I325" s="31"/>
      <c r="J325" s="31"/>
      <c r="K325" s="31"/>
      <c r="L325" s="31"/>
      <c r="M325" s="31">
        <f>K328+L328</f>
        <v>18.297726999999998</v>
      </c>
      <c r="N325" s="31"/>
      <c r="O325" s="31"/>
    </row>
    <row r="326" spans="1:15">
      <c r="A326" s="55"/>
      <c r="B326" s="57">
        <v>2007</v>
      </c>
      <c r="C326" s="31"/>
      <c r="D326" s="31"/>
      <c r="E326" s="31"/>
      <c r="F326" s="31"/>
      <c r="G326" s="31">
        <v>0.204765</v>
      </c>
      <c r="H326" s="31">
        <v>13.791236</v>
      </c>
      <c r="I326" s="31"/>
      <c r="J326" s="31"/>
      <c r="K326" s="31"/>
      <c r="L326" s="31"/>
      <c r="M326" s="31">
        <f>K328+L328</f>
        <v>18.297726999999998</v>
      </c>
      <c r="N326" s="31"/>
      <c r="O326" s="31"/>
    </row>
    <row r="327" spans="1:15">
      <c r="A327" s="55"/>
      <c r="B327" s="57">
        <v>2009</v>
      </c>
      <c r="C327" s="31"/>
      <c r="D327" s="31"/>
      <c r="E327" s="31"/>
      <c r="F327" s="31"/>
      <c r="G327" s="31"/>
      <c r="H327" s="31"/>
      <c r="I327" s="31">
        <v>0.48888199999999998</v>
      </c>
      <c r="J327" s="31">
        <v>20.109493000000001</v>
      </c>
      <c r="K327" s="31"/>
      <c r="L327" s="31"/>
      <c r="M327" s="31">
        <f>K328+L328</f>
        <v>18.297726999999998</v>
      </c>
      <c r="N327" s="31"/>
      <c r="O327" s="31"/>
    </row>
    <row r="328" spans="1:15">
      <c r="A328" s="55"/>
      <c r="B328" s="57">
        <v>2010</v>
      </c>
      <c r="C328" s="31"/>
      <c r="D328" s="31"/>
      <c r="E328" s="31"/>
      <c r="F328" s="31"/>
      <c r="G328" s="31"/>
      <c r="H328" s="31"/>
      <c r="I328" s="31"/>
      <c r="J328" s="31"/>
      <c r="K328" s="31">
        <v>0.96606099999999995</v>
      </c>
      <c r="L328" s="31">
        <v>17.331665999999998</v>
      </c>
      <c r="M328" s="31">
        <f>K328+L328</f>
        <v>18.297726999999998</v>
      </c>
      <c r="N328" s="31"/>
      <c r="O328" s="31"/>
    </row>
    <row r="329" spans="1:15">
      <c r="A329" s="55" t="s">
        <v>46</v>
      </c>
      <c r="B329" s="57">
        <v>2000</v>
      </c>
      <c r="C329" s="31">
        <v>0.98643499999999995</v>
      </c>
      <c r="D329" s="31">
        <v>17.864936</v>
      </c>
      <c r="E329" s="31"/>
      <c r="F329" s="31"/>
      <c r="G329" s="31"/>
      <c r="H329" s="31"/>
      <c r="I329" s="31"/>
      <c r="J329" s="31"/>
      <c r="K329" s="31"/>
      <c r="L329" s="31"/>
      <c r="M329" s="31">
        <f>K333+L333</f>
        <v>22.300911999999997</v>
      </c>
      <c r="N329" s="31"/>
      <c r="O329" s="31"/>
    </row>
    <row r="330" spans="1:15">
      <c r="A330" s="55"/>
      <c r="B330" s="57">
        <v>2005</v>
      </c>
      <c r="C330" s="31"/>
      <c r="D330" s="31"/>
      <c r="E330" s="31">
        <v>0.60457099999999997</v>
      </c>
      <c r="F330" s="31">
        <v>20.675104000000001</v>
      </c>
      <c r="G330" s="31"/>
      <c r="H330" s="31"/>
      <c r="I330" s="31"/>
      <c r="J330" s="31"/>
      <c r="K330" s="31"/>
      <c r="L330" s="31"/>
      <c r="M330" s="31">
        <f>K333+L333</f>
        <v>22.300911999999997</v>
      </c>
      <c r="N330" s="31"/>
      <c r="O330" s="31"/>
    </row>
    <row r="331" spans="1:15">
      <c r="A331" s="55"/>
      <c r="B331" s="57">
        <v>2007</v>
      </c>
      <c r="C331" s="31"/>
      <c r="D331" s="31"/>
      <c r="E331" s="31"/>
      <c r="F331" s="31"/>
      <c r="G331" s="31">
        <v>0.56741299999999995</v>
      </c>
      <c r="H331" s="31">
        <v>18.389347000000001</v>
      </c>
      <c r="I331" s="31"/>
      <c r="J331" s="31"/>
      <c r="K331" s="31"/>
      <c r="L331" s="31"/>
      <c r="M331" s="31">
        <f>K333+L333</f>
        <v>22.300911999999997</v>
      </c>
      <c r="N331" s="31"/>
      <c r="O331" s="31"/>
    </row>
    <row r="332" spans="1:15">
      <c r="A332" s="55"/>
      <c r="B332" s="57">
        <v>2009</v>
      </c>
      <c r="C332" s="31"/>
      <c r="D332" s="31"/>
      <c r="E332" s="31"/>
      <c r="F332" s="31"/>
      <c r="G332" s="31"/>
      <c r="H332" s="31"/>
      <c r="I332" s="31">
        <v>0.86539600000000005</v>
      </c>
      <c r="J332" s="31">
        <v>22.707443000000001</v>
      </c>
      <c r="K332" s="31"/>
      <c r="L332" s="31"/>
      <c r="M332" s="31">
        <f>K333+L333</f>
        <v>22.300911999999997</v>
      </c>
      <c r="N332" s="31"/>
      <c r="O332" s="31"/>
    </row>
    <row r="333" spans="1:15">
      <c r="A333" s="55"/>
      <c r="B333" s="57">
        <v>2010</v>
      </c>
      <c r="C333" s="31"/>
      <c r="D333" s="31"/>
      <c r="E333" s="31"/>
      <c r="F333" s="31"/>
      <c r="G333" s="31"/>
      <c r="H333" s="31"/>
      <c r="I333" s="31"/>
      <c r="J333" s="31"/>
      <c r="K333" s="31">
        <v>0.81722300000000003</v>
      </c>
      <c r="L333" s="31">
        <v>21.483688999999998</v>
      </c>
      <c r="M333" s="31">
        <f>K333+L333</f>
        <v>22.300911999999997</v>
      </c>
      <c r="N333" s="31"/>
      <c r="O333" s="31"/>
    </row>
    <row r="334" spans="1:15">
      <c r="A334" s="55" t="s">
        <v>47</v>
      </c>
      <c r="B334" s="57">
        <v>2000</v>
      </c>
      <c r="C334" s="31">
        <v>1.3368990000000001</v>
      </c>
      <c r="D334" s="31">
        <v>18.209696999999998</v>
      </c>
      <c r="E334" s="31"/>
      <c r="F334" s="31"/>
      <c r="G334" s="31"/>
      <c r="H334" s="31"/>
      <c r="I334" s="31"/>
      <c r="J334" s="31"/>
      <c r="K334" s="31"/>
      <c r="L334" s="31"/>
      <c r="M334" s="31">
        <f>K338+L338</f>
        <v>22.547586000000003</v>
      </c>
      <c r="N334" s="31"/>
      <c r="O334" s="31"/>
    </row>
    <row r="335" spans="1:15">
      <c r="A335" s="55"/>
      <c r="B335" s="57">
        <v>2005</v>
      </c>
      <c r="C335" s="31"/>
      <c r="D335" s="31"/>
      <c r="E335" s="31">
        <v>1.1367119999999999</v>
      </c>
      <c r="F335" s="31">
        <v>20.321258</v>
      </c>
      <c r="G335" s="31"/>
      <c r="H335" s="31"/>
      <c r="I335" s="31"/>
      <c r="J335" s="31"/>
      <c r="K335" s="31"/>
      <c r="L335" s="31"/>
      <c r="M335" s="31">
        <f>K338+L338</f>
        <v>22.547586000000003</v>
      </c>
      <c r="N335" s="31"/>
      <c r="O335" s="31"/>
    </row>
    <row r="336" spans="1:15">
      <c r="A336" s="55"/>
      <c r="B336" s="57">
        <v>2007</v>
      </c>
      <c r="C336" s="31"/>
      <c r="D336" s="31"/>
      <c r="E336" s="31"/>
      <c r="F336" s="31"/>
      <c r="G336" s="31">
        <v>1.420625</v>
      </c>
      <c r="H336" s="31">
        <v>20.840651999999999</v>
      </c>
      <c r="I336" s="31"/>
      <c r="J336" s="31"/>
      <c r="K336" s="31"/>
      <c r="L336" s="31"/>
      <c r="M336" s="31">
        <f>K338+L338</f>
        <v>22.547586000000003</v>
      </c>
      <c r="N336" s="31"/>
      <c r="O336" s="31"/>
    </row>
    <row r="337" spans="1:15">
      <c r="A337" s="55"/>
      <c r="B337" s="57">
        <v>2009</v>
      </c>
      <c r="C337" s="31"/>
      <c r="D337" s="31"/>
      <c r="E337" s="31"/>
      <c r="F337" s="31"/>
      <c r="G337" s="31"/>
      <c r="H337" s="31"/>
      <c r="I337" s="31">
        <v>1.236016</v>
      </c>
      <c r="J337" s="31">
        <v>21.796163</v>
      </c>
      <c r="K337" s="31"/>
      <c r="L337" s="31"/>
      <c r="M337" s="31">
        <f>K338+L338</f>
        <v>22.547586000000003</v>
      </c>
      <c r="N337" s="31"/>
      <c r="O337" s="31"/>
    </row>
    <row r="338" spans="1:15">
      <c r="A338" s="55"/>
      <c r="B338" s="57">
        <v>2010</v>
      </c>
      <c r="C338" s="31"/>
      <c r="D338" s="31"/>
      <c r="E338" s="31"/>
      <c r="F338" s="31"/>
      <c r="G338" s="31"/>
      <c r="H338" s="31"/>
      <c r="I338" s="31"/>
      <c r="J338" s="31"/>
      <c r="K338" s="31">
        <v>1.0553440000000001</v>
      </c>
      <c r="L338" s="31">
        <v>21.492242000000001</v>
      </c>
      <c r="M338" s="31">
        <f>K338+L338</f>
        <v>22.547586000000003</v>
      </c>
      <c r="N338" s="31"/>
      <c r="O338" s="31"/>
    </row>
    <row r="339" spans="1:15">
      <c r="A339" s="55" t="s">
        <v>48</v>
      </c>
      <c r="B339" s="57">
        <v>2000</v>
      </c>
      <c r="C339" s="31">
        <v>3.3641839999999998</v>
      </c>
      <c r="D339" s="31">
        <v>12.965039000000001</v>
      </c>
      <c r="E339" s="31"/>
      <c r="F339" s="31"/>
      <c r="G339" s="31"/>
      <c r="H339" s="31"/>
      <c r="I339" s="31"/>
      <c r="J339" s="31"/>
      <c r="K339" s="31"/>
      <c r="L339" s="31"/>
      <c r="M339" s="31">
        <f>K343+L343</f>
        <v>19.570309000000002</v>
      </c>
      <c r="N339" s="31"/>
      <c r="O339" s="31"/>
    </row>
    <row r="340" spans="1:15">
      <c r="A340" s="55"/>
      <c r="B340" s="57">
        <v>2005</v>
      </c>
      <c r="C340" s="31"/>
      <c r="D340" s="31"/>
      <c r="E340" s="31">
        <v>3.2174740000000002</v>
      </c>
      <c r="F340" s="31">
        <v>14.982265999999999</v>
      </c>
      <c r="G340" s="31"/>
      <c r="H340" s="31"/>
      <c r="I340" s="31"/>
      <c r="J340" s="31"/>
      <c r="K340" s="31"/>
      <c r="L340" s="31"/>
      <c r="M340" s="31">
        <f>K343+L343</f>
        <v>19.570309000000002</v>
      </c>
      <c r="N340" s="31"/>
      <c r="O340" s="31"/>
    </row>
    <row r="341" spans="1:15">
      <c r="A341" s="55"/>
      <c r="B341" s="57">
        <v>2007</v>
      </c>
      <c r="C341" s="31"/>
      <c r="D341" s="31"/>
      <c r="E341" s="31"/>
      <c r="F341" s="31"/>
      <c r="G341" s="31">
        <v>3.1355029999999999</v>
      </c>
      <c r="H341" s="31">
        <v>14.643008</v>
      </c>
      <c r="I341" s="31"/>
      <c r="J341" s="31"/>
      <c r="K341" s="31"/>
      <c r="L341" s="31"/>
      <c r="M341" s="31">
        <f>K343+L343</f>
        <v>19.570309000000002</v>
      </c>
      <c r="N341" s="31"/>
      <c r="O341" s="31"/>
    </row>
    <row r="342" spans="1:15">
      <c r="A342" s="55"/>
      <c r="B342" s="57">
        <v>2009</v>
      </c>
      <c r="C342" s="31"/>
      <c r="D342" s="31"/>
      <c r="E342" s="31"/>
      <c r="F342" s="31"/>
      <c r="G342" s="31"/>
      <c r="H342" s="31"/>
      <c r="I342" s="31">
        <v>2.653756</v>
      </c>
      <c r="J342" s="31">
        <v>17.056363999999999</v>
      </c>
      <c r="K342" s="31"/>
      <c r="L342" s="31"/>
      <c r="M342" s="31">
        <f>K343+L343</f>
        <v>19.570309000000002</v>
      </c>
      <c r="N342" s="31"/>
      <c r="O342" s="31"/>
    </row>
    <row r="343" spans="1:15">
      <c r="A343" s="55"/>
      <c r="B343" s="57">
        <v>2010</v>
      </c>
      <c r="C343" s="31"/>
      <c r="D343" s="31"/>
      <c r="E343" s="31"/>
      <c r="F343" s="31"/>
      <c r="G343" s="31"/>
      <c r="H343" s="31"/>
      <c r="I343" s="31"/>
      <c r="J343" s="31"/>
      <c r="K343" s="31">
        <v>2.5997650000000001</v>
      </c>
      <c r="L343" s="31">
        <v>16.970544</v>
      </c>
      <c r="M343" s="31">
        <f>K343+L343</f>
        <v>19.570309000000002</v>
      </c>
      <c r="N343" s="31"/>
      <c r="O343" s="31"/>
    </row>
    <row r="344" spans="1:15">
      <c r="A344" s="55" t="s">
        <v>49</v>
      </c>
      <c r="B344" s="57">
        <v>2000</v>
      </c>
      <c r="C344" s="31">
        <v>2.978993</v>
      </c>
      <c r="D344" s="31">
        <v>21.742272</v>
      </c>
      <c r="E344" s="31"/>
      <c r="F344" s="31"/>
      <c r="G344" s="31"/>
      <c r="H344" s="31"/>
      <c r="I344" s="31"/>
      <c r="J344" s="31"/>
      <c r="K344" s="31"/>
      <c r="L344" s="31"/>
      <c r="M344" s="31">
        <f>K348+L348</f>
        <v>30.191255000000002</v>
      </c>
      <c r="N344" s="31"/>
      <c r="O344" s="31"/>
    </row>
    <row r="345" spans="1:15">
      <c r="A345" s="55"/>
      <c r="B345" s="57">
        <v>2005</v>
      </c>
      <c r="C345" s="31"/>
      <c r="D345" s="31"/>
      <c r="E345" s="31">
        <v>3.0954000000000002</v>
      </c>
      <c r="F345" s="31">
        <v>22.897622999999999</v>
      </c>
      <c r="G345" s="31"/>
      <c r="H345" s="31"/>
      <c r="I345" s="31"/>
      <c r="J345" s="31"/>
      <c r="K345" s="31"/>
      <c r="L345" s="31"/>
      <c r="M345" s="31">
        <f>K348+L348</f>
        <v>30.191255000000002</v>
      </c>
      <c r="N345" s="31"/>
      <c r="O345" s="31"/>
    </row>
    <row r="346" spans="1:15">
      <c r="A346" s="55"/>
      <c r="B346" s="57">
        <v>2007</v>
      </c>
      <c r="C346" s="31"/>
      <c r="D346" s="31"/>
      <c r="E346" s="31"/>
      <c r="F346" s="31"/>
      <c r="G346" s="31">
        <v>3.705492</v>
      </c>
      <c r="H346" s="31">
        <v>22.981673000000001</v>
      </c>
      <c r="I346" s="31"/>
      <c r="J346" s="31"/>
      <c r="K346" s="31"/>
      <c r="L346" s="31"/>
      <c r="M346" s="31">
        <f>K348+L348</f>
        <v>30.191255000000002</v>
      </c>
      <c r="N346" s="31"/>
      <c r="O346" s="31"/>
    </row>
    <row r="347" spans="1:15">
      <c r="A347" s="55"/>
      <c r="B347" s="57">
        <v>2009</v>
      </c>
      <c r="C347" s="31"/>
      <c r="D347" s="31"/>
      <c r="E347" s="31"/>
      <c r="F347" s="31"/>
      <c r="G347" s="31"/>
      <c r="H347" s="31"/>
      <c r="I347" s="31">
        <v>4.5002490000000002</v>
      </c>
      <c r="J347" s="31">
        <v>25.186354999999999</v>
      </c>
      <c r="K347" s="31"/>
      <c r="L347" s="31"/>
      <c r="M347" s="31">
        <f>K348+L348</f>
        <v>30.191255000000002</v>
      </c>
      <c r="N347" s="31"/>
      <c r="O347" s="31"/>
    </row>
    <row r="348" spans="1:15">
      <c r="A348" s="55"/>
      <c r="B348" s="57">
        <v>2010</v>
      </c>
      <c r="C348" s="31"/>
      <c r="D348" s="31"/>
      <c r="E348" s="31"/>
      <c r="F348" s="31"/>
      <c r="G348" s="31"/>
      <c r="H348" s="31"/>
      <c r="I348" s="31"/>
      <c r="J348" s="31"/>
      <c r="K348" s="31">
        <v>4.6101840000000003</v>
      </c>
      <c r="L348" s="31">
        <v>25.581071000000001</v>
      </c>
      <c r="M348" s="31">
        <f>K348+L348</f>
        <v>30.191255000000002</v>
      </c>
      <c r="N348" s="31"/>
      <c r="O348" s="31"/>
    </row>
    <row r="349" spans="1:15">
      <c r="A349" s="55" t="s">
        <v>50</v>
      </c>
      <c r="B349" s="57">
        <v>2000</v>
      </c>
      <c r="C349" s="31">
        <v>1.698536</v>
      </c>
      <c r="D349" s="31">
        <v>25.748419999999999</v>
      </c>
      <c r="E349" s="31"/>
      <c r="F349" s="31"/>
      <c r="G349" s="31"/>
      <c r="H349" s="31"/>
      <c r="I349" s="31"/>
      <c r="J349" s="31"/>
      <c r="K349" s="31"/>
      <c r="L349" s="31"/>
      <c r="M349" s="31">
        <f>K353+L353</f>
        <v>29.509373</v>
      </c>
      <c r="N349" s="31"/>
      <c r="O349" s="31"/>
    </row>
    <row r="350" spans="1:15">
      <c r="A350" s="55"/>
      <c r="B350" s="57">
        <v>2005</v>
      </c>
      <c r="C350" s="31"/>
      <c r="D350" s="31"/>
      <c r="E350" s="31">
        <v>1.816848</v>
      </c>
      <c r="F350" s="31">
        <v>26.018239000000001</v>
      </c>
      <c r="G350" s="31"/>
      <c r="H350" s="31"/>
      <c r="I350" s="31"/>
      <c r="J350" s="31"/>
      <c r="K350" s="31"/>
      <c r="L350" s="31"/>
      <c r="M350" s="31">
        <f>K353+L353</f>
        <v>29.509373</v>
      </c>
      <c r="N350" s="31"/>
      <c r="O350" s="31"/>
    </row>
    <row r="351" spans="1:15">
      <c r="A351" s="55"/>
      <c r="B351" s="57">
        <v>2007</v>
      </c>
      <c r="C351" s="31"/>
      <c r="D351" s="31"/>
      <c r="E351" s="31"/>
      <c r="F351" s="31"/>
      <c r="G351" s="31">
        <v>1.814603</v>
      </c>
      <c r="H351" s="31">
        <v>25.105615</v>
      </c>
      <c r="I351" s="31"/>
      <c r="J351" s="31"/>
      <c r="K351" s="31"/>
      <c r="L351" s="31"/>
      <c r="M351" s="31">
        <f>K353+L353</f>
        <v>29.509373</v>
      </c>
      <c r="N351" s="31"/>
      <c r="O351" s="31"/>
    </row>
    <row r="352" spans="1:15">
      <c r="A352" s="55"/>
      <c r="B352" s="57">
        <v>2009</v>
      </c>
      <c r="C352" s="31"/>
      <c r="D352" s="31"/>
      <c r="E352" s="31"/>
      <c r="F352" s="31"/>
      <c r="G352" s="31"/>
      <c r="H352" s="31"/>
      <c r="I352" s="31">
        <v>2.112825</v>
      </c>
      <c r="J352" s="31">
        <v>27.607500000000002</v>
      </c>
      <c r="K352" s="31"/>
      <c r="L352" s="31"/>
      <c r="M352" s="31">
        <f>K353+L353</f>
        <v>29.509373</v>
      </c>
      <c r="N352" s="31"/>
      <c r="O352" s="31"/>
    </row>
    <row r="353" spans="1:15">
      <c r="A353" s="55"/>
      <c r="B353" s="57">
        <v>2010</v>
      </c>
      <c r="C353" s="31"/>
      <c r="D353" s="31"/>
      <c r="E353" s="31"/>
      <c r="F353" s="31"/>
      <c r="G353" s="31"/>
      <c r="H353" s="31"/>
      <c r="I353" s="31"/>
      <c r="J353" s="31"/>
      <c r="K353" s="31">
        <v>2.133162</v>
      </c>
      <c r="L353" s="31">
        <v>27.376211000000001</v>
      </c>
      <c r="M353" s="31">
        <f>K353+L353</f>
        <v>29.509373</v>
      </c>
      <c r="N353" s="31"/>
      <c r="O353" s="31"/>
    </row>
    <row r="354" spans="1:15">
      <c r="A354" s="55" t="s">
        <v>51</v>
      </c>
      <c r="B354" s="57">
        <v>2000</v>
      </c>
      <c r="C354" s="31">
        <v>0.96013499999999996</v>
      </c>
      <c r="D354" s="31">
        <v>18.171600999999999</v>
      </c>
      <c r="E354" s="31"/>
      <c r="F354" s="31"/>
      <c r="G354" s="31"/>
      <c r="H354" s="31"/>
      <c r="I354" s="31"/>
      <c r="J354" s="31"/>
      <c r="K354" s="31"/>
      <c r="L354" s="31"/>
      <c r="M354" s="31">
        <f>K358+L358</f>
        <v>18.625389000000002</v>
      </c>
      <c r="N354" s="31"/>
      <c r="O354" s="31"/>
    </row>
    <row r="355" spans="1:15">
      <c r="A355" s="55"/>
      <c r="B355" s="57">
        <v>2005</v>
      </c>
      <c r="C355" s="31"/>
      <c r="D355" s="31"/>
      <c r="E355" s="31">
        <v>1.2331859999999999</v>
      </c>
      <c r="F355" s="31">
        <v>17.997454000000001</v>
      </c>
      <c r="G355" s="31"/>
      <c r="H355" s="31"/>
      <c r="I355" s="31"/>
      <c r="J355" s="31"/>
      <c r="K355" s="31"/>
      <c r="L355" s="32"/>
      <c r="M355" s="31">
        <f>K358+L358</f>
        <v>18.625389000000002</v>
      </c>
      <c r="N355" s="31"/>
      <c r="O355" s="31"/>
    </row>
    <row r="356" spans="1:15">
      <c r="A356" s="55"/>
      <c r="B356" s="57">
        <v>2007</v>
      </c>
      <c r="C356" s="31"/>
      <c r="D356" s="31"/>
      <c r="E356" s="31"/>
      <c r="F356" s="31"/>
      <c r="G356" s="31">
        <v>0.904034</v>
      </c>
      <c r="H356" s="31">
        <v>16.881805</v>
      </c>
      <c r="I356" s="31"/>
      <c r="J356" s="31"/>
      <c r="K356" s="31"/>
      <c r="L356" s="32"/>
      <c r="M356" s="31">
        <f>K358+L358</f>
        <v>18.625389000000002</v>
      </c>
      <c r="N356" s="31"/>
      <c r="O356" s="31"/>
    </row>
    <row r="357" spans="1:15">
      <c r="A357" s="55"/>
      <c r="B357" s="57">
        <v>2009</v>
      </c>
      <c r="C357" s="31"/>
      <c r="D357" s="31"/>
      <c r="E357" s="31"/>
      <c r="F357" s="31"/>
      <c r="G357" s="31"/>
      <c r="H357" s="31"/>
      <c r="I357" s="31">
        <v>0.704349</v>
      </c>
      <c r="J357" s="31">
        <v>18.125589999999999</v>
      </c>
      <c r="K357" s="31"/>
      <c r="L357" s="32"/>
      <c r="M357" s="31">
        <f>K358+L358</f>
        <v>18.625389000000002</v>
      </c>
      <c r="N357" s="31"/>
      <c r="O357" s="31"/>
    </row>
    <row r="358" spans="1:15">
      <c r="A358" s="55"/>
      <c r="B358" s="57">
        <v>2010</v>
      </c>
      <c r="C358" s="31"/>
      <c r="D358" s="31"/>
      <c r="E358" s="31"/>
      <c r="F358" s="31"/>
      <c r="G358" s="31"/>
      <c r="H358" s="31"/>
      <c r="I358" s="31"/>
      <c r="J358" s="31"/>
      <c r="K358" s="31">
        <v>0.70228900000000005</v>
      </c>
      <c r="L358" s="32">
        <v>17.923100000000002</v>
      </c>
      <c r="M358" s="31">
        <f>K358+L358</f>
        <v>18.625389000000002</v>
      </c>
      <c r="N358" s="31"/>
      <c r="O358" s="31"/>
    </row>
    <row r="359" spans="1:15">
      <c r="A359" s="55" t="s">
        <v>52</v>
      </c>
      <c r="B359" s="57">
        <v>2000</v>
      </c>
      <c r="C359" s="31">
        <v>1.415257</v>
      </c>
      <c r="D359" s="31">
        <v>17.215399000000001</v>
      </c>
      <c r="E359" s="31"/>
      <c r="F359" s="31"/>
      <c r="G359" s="31"/>
      <c r="H359" s="31"/>
      <c r="I359" s="31"/>
      <c r="J359" s="31"/>
      <c r="K359" s="31"/>
      <c r="L359" s="32"/>
      <c r="M359" s="31">
        <f>K363+L363</f>
        <v>25.503692000000001</v>
      </c>
      <c r="N359" s="31"/>
      <c r="O359" s="31"/>
    </row>
    <row r="360" spans="1:15">
      <c r="A360" s="55"/>
      <c r="B360" s="57">
        <v>2005</v>
      </c>
      <c r="C360" s="31"/>
      <c r="D360" s="31"/>
      <c r="E360" s="31">
        <v>2.5047510000000002</v>
      </c>
      <c r="F360" s="31">
        <v>20.382802000000002</v>
      </c>
      <c r="G360" s="31"/>
      <c r="H360" s="31"/>
      <c r="I360" s="31"/>
      <c r="J360" s="31"/>
      <c r="K360" s="31"/>
      <c r="L360" s="32"/>
      <c r="M360" s="31">
        <f>K363+L363</f>
        <v>25.503692000000001</v>
      </c>
      <c r="N360" s="31"/>
      <c r="O360" s="31"/>
    </row>
    <row r="361" spans="1:15">
      <c r="A361" s="55"/>
      <c r="B361" s="57">
        <v>2007</v>
      </c>
      <c r="C361" s="31"/>
      <c r="D361" s="31"/>
      <c r="E361" s="31"/>
      <c r="F361" s="31"/>
      <c r="G361" s="31">
        <v>2.0904720000000001</v>
      </c>
      <c r="H361" s="31">
        <v>20.481414999999998</v>
      </c>
      <c r="I361" s="31"/>
      <c r="J361" s="31"/>
      <c r="K361" s="31"/>
      <c r="L361" s="32"/>
      <c r="M361" s="31">
        <f>K363+L363</f>
        <v>25.503692000000001</v>
      </c>
      <c r="N361" s="31"/>
      <c r="O361" s="31"/>
    </row>
    <row r="362" spans="1:15">
      <c r="A362" s="55"/>
      <c r="B362" s="57">
        <v>2009</v>
      </c>
      <c r="C362" s="31"/>
      <c r="D362" s="31"/>
      <c r="E362" s="31"/>
      <c r="F362" s="31"/>
      <c r="G362" s="31"/>
      <c r="H362" s="31"/>
      <c r="I362" s="31">
        <v>2.7381280000000001</v>
      </c>
      <c r="J362" s="31">
        <v>22.886690999999999</v>
      </c>
      <c r="K362" s="31"/>
      <c r="L362" s="32"/>
      <c r="M362" s="31">
        <f>K363+L363</f>
        <v>25.503692000000001</v>
      </c>
      <c r="N362" s="31"/>
      <c r="O362" s="31"/>
    </row>
    <row r="363" spans="1:15">
      <c r="A363" s="55"/>
      <c r="B363" s="57">
        <v>2010</v>
      </c>
      <c r="C363" s="31"/>
      <c r="D363" s="31"/>
      <c r="E363" s="31"/>
      <c r="F363" s="31"/>
      <c r="G363" s="31"/>
      <c r="H363" s="31"/>
      <c r="I363" s="31"/>
      <c r="J363" s="31"/>
      <c r="K363" s="31">
        <v>2.6802440000000001</v>
      </c>
      <c r="L363" s="32">
        <v>22.823447999999999</v>
      </c>
      <c r="M363" s="31">
        <f>K363+L363</f>
        <v>25.503692000000001</v>
      </c>
      <c r="N363" s="31"/>
      <c r="O363" s="31"/>
    </row>
    <row r="364" spans="1:15">
      <c r="A364" s="55" t="s">
        <v>53</v>
      </c>
      <c r="B364" s="57">
        <v>2000</v>
      </c>
      <c r="C364" s="31">
        <v>1.1627209999999999</v>
      </c>
      <c r="D364" s="31">
        <v>11.541349</v>
      </c>
      <c r="E364" s="31"/>
      <c r="F364" s="31"/>
      <c r="G364" s="31"/>
      <c r="H364" s="31"/>
      <c r="I364" s="31"/>
      <c r="J364" s="31"/>
      <c r="K364" s="31"/>
      <c r="L364" s="32"/>
      <c r="M364" s="31">
        <f>K368+L368</f>
        <v>17.393528</v>
      </c>
      <c r="N364" s="31"/>
      <c r="O364" s="31"/>
    </row>
    <row r="365" spans="1:15">
      <c r="A365" s="55"/>
      <c r="B365" s="57">
        <v>2005</v>
      </c>
      <c r="C365" s="31"/>
      <c r="D365" s="31"/>
      <c r="E365" s="31">
        <v>0.918852</v>
      </c>
      <c r="F365" s="31">
        <v>12.283308999999999</v>
      </c>
      <c r="G365" s="31"/>
      <c r="H365" s="31"/>
      <c r="I365" s="31"/>
      <c r="J365" s="31"/>
      <c r="K365" s="31"/>
      <c r="L365" s="32"/>
      <c r="M365" s="31">
        <f>K368+L368</f>
        <v>17.393528</v>
      </c>
      <c r="N365" s="31"/>
      <c r="O365" s="31"/>
    </row>
    <row r="366" spans="1:15">
      <c r="A366" s="55"/>
      <c r="B366" s="57">
        <v>2007</v>
      </c>
      <c r="C366" s="31"/>
      <c r="D366" s="31"/>
      <c r="E366" s="31"/>
      <c r="F366" s="31"/>
      <c r="G366" s="31">
        <v>0.84343800000000002</v>
      </c>
      <c r="H366" s="31">
        <v>12.348974</v>
      </c>
      <c r="I366" s="31"/>
      <c r="J366" s="31"/>
      <c r="K366" s="31"/>
      <c r="L366" s="32"/>
      <c r="M366" s="31">
        <f>K368+L368</f>
        <v>17.393528</v>
      </c>
      <c r="N366" s="31"/>
      <c r="O366" s="31"/>
    </row>
    <row r="367" spans="1:15">
      <c r="A367" s="55"/>
      <c r="B367" s="57">
        <v>2009</v>
      </c>
      <c r="C367" s="31"/>
      <c r="D367" s="31"/>
      <c r="E367" s="31"/>
      <c r="F367" s="31"/>
      <c r="G367" s="31"/>
      <c r="H367" s="31"/>
      <c r="I367" s="31">
        <v>0.91337400000000002</v>
      </c>
      <c r="J367" s="31">
        <v>15.964264</v>
      </c>
      <c r="K367" s="31"/>
      <c r="L367" s="32"/>
      <c r="M367" s="31">
        <f>K368+L368</f>
        <v>17.393528</v>
      </c>
      <c r="N367" s="31"/>
      <c r="O367" s="31"/>
    </row>
    <row r="368" spans="1:15">
      <c r="A368" s="55"/>
      <c r="B368" s="57">
        <v>2010</v>
      </c>
      <c r="C368" s="31"/>
      <c r="D368" s="31"/>
      <c r="E368" s="31"/>
      <c r="F368" s="31"/>
      <c r="G368" s="31"/>
      <c r="H368" s="31"/>
      <c r="I368" s="31"/>
      <c r="J368" s="31"/>
      <c r="K368" s="31">
        <v>1.2225109999999999</v>
      </c>
      <c r="L368" s="32">
        <v>16.171016999999999</v>
      </c>
      <c r="M368" s="31">
        <f>K368+L368</f>
        <v>17.393528</v>
      </c>
      <c r="N368" s="31"/>
      <c r="O368" s="31"/>
    </row>
    <row r="369" spans="1:15">
      <c r="A369" s="55" t="s">
        <v>54</v>
      </c>
      <c r="B369" s="57">
        <v>2000</v>
      </c>
      <c r="C369" s="31">
        <v>2.2163940000000002</v>
      </c>
      <c r="D369" s="31">
        <v>21.296251000000002</v>
      </c>
      <c r="E369" s="31"/>
      <c r="F369" s="31"/>
      <c r="G369" s="31"/>
      <c r="H369" s="31"/>
      <c r="I369" s="31"/>
      <c r="J369" s="31"/>
      <c r="K369" s="31"/>
      <c r="L369" s="32"/>
      <c r="M369" s="31">
        <f>K373+L373</f>
        <v>24.274763</v>
      </c>
      <c r="N369" s="31"/>
      <c r="O369" s="31"/>
    </row>
    <row r="370" spans="1:15">
      <c r="A370" s="55"/>
      <c r="B370" s="57">
        <v>2005</v>
      </c>
      <c r="C370" s="31"/>
      <c r="D370" s="31"/>
      <c r="E370" s="31">
        <v>2.1881699999999999</v>
      </c>
      <c r="F370" s="31">
        <v>20.338469</v>
      </c>
      <c r="G370" s="31"/>
      <c r="H370" s="31"/>
      <c r="I370" s="31"/>
      <c r="J370" s="31"/>
      <c r="K370" s="31"/>
      <c r="L370" s="32"/>
      <c r="M370" s="31">
        <f>K373+L373</f>
        <v>24.274763</v>
      </c>
      <c r="N370" s="31"/>
      <c r="O370" s="31"/>
    </row>
    <row r="371" spans="1:15">
      <c r="A371" s="55"/>
      <c r="B371" s="57">
        <v>2007</v>
      </c>
      <c r="C371" s="31"/>
      <c r="D371" s="31"/>
      <c r="E371" s="31"/>
      <c r="F371" s="31"/>
      <c r="G371" s="31">
        <v>1.792586</v>
      </c>
      <c r="H371" s="31">
        <v>18.947474</v>
      </c>
      <c r="I371" s="31"/>
      <c r="J371" s="31"/>
      <c r="K371" s="31"/>
      <c r="L371" s="32"/>
      <c r="M371" s="31">
        <f>K373+L373</f>
        <v>24.274763</v>
      </c>
      <c r="N371" s="31"/>
      <c r="O371" s="31"/>
    </row>
    <row r="372" spans="1:15">
      <c r="A372" s="55"/>
      <c r="B372" s="57">
        <v>2009</v>
      </c>
      <c r="C372" s="31"/>
      <c r="D372" s="31"/>
      <c r="E372" s="31"/>
      <c r="F372" s="31"/>
      <c r="G372" s="31"/>
      <c r="H372" s="31"/>
      <c r="I372" s="31">
        <v>2.0199180000000001</v>
      </c>
      <c r="J372" s="31">
        <v>21.622233999999999</v>
      </c>
      <c r="K372" s="31"/>
      <c r="L372" s="32"/>
      <c r="M372" s="31">
        <f>K373+L373</f>
        <v>24.274763</v>
      </c>
      <c r="N372" s="31"/>
      <c r="O372" s="31"/>
    </row>
    <row r="373" spans="1:15">
      <c r="A373" s="55"/>
      <c r="B373" s="57">
        <v>2010</v>
      </c>
      <c r="C373" s="31"/>
      <c r="D373" s="31"/>
      <c r="E373" s="31"/>
      <c r="F373" s="31"/>
      <c r="G373" s="31"/>
      <c r="H373" s="31"/>
      <c r="I373" s="31"/>
      <c r="J373" s="31"/>
      <c r="K373" s="31">
        <v>2.0312939999999999</v>
      </c>
      <c r="L373" s="32">
        <v>22.243469000000001</v>
      </c>
      <c r="M373" s="31">
        <f>K373+L373</f>
        <v>24.274763</v>
      </c>
      <c r="N373" s="31"/>
      <c r="O373" s="31"/>
    </row>
    <row r="374" spans="1:15">
      <c r="A374" s="55" t="s">
        <v>55</v>
      </c>
      <c r="B374" s="57">
        <v>2000</v>
      </c>
      <c r="C374" s="31">
        <v>2.3984719999999999</v>
      </c>
      <c r="D374" s="31">
        <v>16.378284000000001</v>
      </c>
      <c r="E374" s="31"/>
      <c r="F374" s="31"/>
      <c r="G374" s="31"/>
      <c r="H374" s="31"/>
      <c r="I374" s="31"/>
      <c r="J374" s="31"/>
      <c r="K374" s="31"/>
      <c r="L374" s="32"/>
      <c r="M374" s="31">
        <f>K378+L378</f>
        <v>18.023843999999997</v>
      </c>
      <c r="N374" s="31"/>
      <c r="O374" s="31"/>
    </row>
    <row r="375" spans="1:15">
      <c r="A375" s="55"/>
      <c r="B375" s="57">
        <v>2005</v>
      </c>
      <c r="C375" s="31"/>
      <c r="D375" s="31"/>
      <c r="E375" s="31">
        <v>0.880104</v>
      </c>
      <c r="F375" s="31">
        <v>15.012449</v>
      </c>
      <c r="G375" s="31"/>
      <c r="H375" s="31"/>
      <c r="I375" s="31"/>
      <c r="J375" s="31"/>
      <c r="K375" s="31"/>
      <c r="L375" s="32"/>
      <c r="M375" s="31">
        <f>K378+L378</f>
        <v>18.023843999999997</v>
      </c>
      <c r="N375" s="31"/>
      <c r="O375" s="31"/>
    </row>
    <row r="376" spans="1:15">
      <c r="A376" s="55"/>
      <c r="B376" s="57">
        <v>2007</v>
      </c>
      <c r="C376" s="31"/>
      <c r="D376" s="31"/>
      <c r="E376" s="31"/>
      <c r="F376" s="31"/>
      <c r="G376" s="31">
        <v>0.95124200000000003</v>
      </c>
      <c r="H376" s="31">
        <v>14.480328</v>
      </c>
      <c r="I376" s="31"/>
      <c r="J376" s="31"/>
      <c r="K376" s="31"/>
      <c r="L376" s="32"/>
      <c r="M376" s="31">
        <f>K378+L378</f>
        <v>18.023843999999997</v>
      </c>
      <c r="N376" s="31"/>
      <c r="O376" s="31"/>
    </row>
    <row r="377" spans="1:15">
      <c r="A377" s="55"/>
      <c r="B377" s="57">
        <v>2009</v>
      </c>
      <c r="C377" s="31"/>
      <c r="D377" s="31"/>
      <c r="E377" s="31"/>
      <c r="F377" s="31"/>
      <c r="G377" s="31"/>
      <c r="H377" s="31"/>
      <c r="I377" s="31">
        <v>0.892876</v>
      </c>
      <c r="J377" s="31">
        <v>17.355256000000001</v>
      </c>
      <c r="K377" s="31"/>
      <c r="L377" s="32"/>
      <c r="M377" s="31">
        <f>K378+L378</f>
        <v>18.023843999999997</v>
      </c>
      <c r="N377" s="31"/>
      <c r="O377" s="31"/>
    </row>
    <row r="378" spans="1:15">
      <c r="A378" s="55"/>
      <c r="B378" s="57">
        <v>2010</v>
      </c>
      <c r="C378" s="31"/>
      <c r="D378" s="31"/>
      <c r="E378" s="31"/>
      <c r="F378" s="31"/>
      <c r="G378" s="31"/>
      <c r="H378" s="31"/>
      <c r="I378" s="31"/>
      <c r="J378" s="31"/>
      <c r="K378" s="31">
        <v>0.93817600000000001</v>
      </c>
      <c r="L378" s="32">
        <v>17.085667999999998</v>
      </c>
      <c r="M378" s="31">
        <f>K378+L378</f>
        <v>18.023843999999997</v>
      </c>
      <c r="N378" s="31"/>
      <c r="O378" s="31"/>
    </row>
    <row r="379" spans="1:15">
      <c r="A379" s="55" t="s">
        <v>56</v>
      </c>
      <c r="B379" s="57">
        <v>2000</v>
      </c>
      <c r="C379" s="31">
        <v>1.524926</v>
      </c>
      <c r="D379" s="31">
        <v>22.781935000000001</v>
      </c>
      <c r="E379" s="31"/>
      <c r="F379" s="31"/>
      <c r="G379" s="31"/>
      <c r="H379" s="31"/>
      <c r="I379" s="31"/>
      <c r="J379" s="31"/>
      <c r="K379" s="31"/>
      <c r="L379" s="32"/>
      <c r="M379" s="31">
        <f>K383+L383</f>
        <v>29.735363</v>
      </c>
      <c r="N379" s="31"/>
      <c r="O379" s="31"/>
    </row>
    <row r="380" spans="1:15">
      <c r="A380" s="55"/>
      <c r="B380" s="57">
        <v>2005</v>
      </c>
      <c r="C380" s="31"/>
      <c r="D380" s="31"/>
      <c r="E380" s="31">
        <v>1.3113049999999999</v>
      </c>
      <c r="F380" s="31">
        <v>24.547599999999999</v>
      </c>
      <c r="G380" s="31"/>
      <c r="H380" s="31"/>
      <c r="I380" s="31"/>
      <c r="J380" s="31"/>
      <c r="K380" s="31"/>
      <c r="L380" s="32"/>
      <c r="M380" s="31">
        <f>K383+L383</f>
        <v>29.735363</v>
      </c>
      <c r="N380" s="31"/>
      <c r="O380" s="31"/>
    </row>
    <row r="381" spans="1:15">
      <c r="A381" s="55"/>
      <c r="B381" s="57">
        <v>2007</v>
      </c>
      <c r="C381" s="31"/>
      <c r="D381" s="31"/>
      <c r="E381" s="31"/>
      <c r="F381" s="31"/>
      <c r="G381" s="31">
        <v>1.0974900000000001</v>
      </c>
      <c r="H381" s="31">
        <v>23.480747000000001</v>
      </c>
      <c r="I381" s="31"/>
      <c r="J381" s="31"/>
      <c r="K381" s="31"/>
      <c r="L381" s="32"/>
      <c r="M381" s="31">
        <f>K383+L383</f>
        <v>29.735363</v>
      </c>
      <c r="N381" s="31"/>
      <c r="O381" s="31"/>
    </row>
    <row r="382" spans="1:15">
      <c r="A382" s="55"/>
      <c r="B382" s="57">
        <v>2009</v>
      </c>
      <c r="C382" s="31"/>
      <c r="D382" s="31"/>
      <c r="E382" s="31"/>
      <c r="F382" s="31"/>
      <c r="G382" s="31"/>
      <c r="H382" s="31"/>
      <c r="I382" s="31">
        <v>1.27318</v>
      </c>
      <c r="J382" s="31">
        <v>28.263715999999999</v>
      </c>
      <c r="K382" s="31"/>
      <c r="L382" s="32"/>
      <c r="M382" s="31">
        <f>K383+L383</f>
        <v>29.735363</v>
      </c>
      <c r="N382" s="31"/>
      <c r="O382" s="31"/>
    </row>
    <row r="383" spans="1:15">
      <c r="A383" s="55"/>
      <c r="B383" s="57">
        <v>2010</v>
      </c>
      <c r="C383" s="31"/>
      <c r="D383" s="31"/>
      <c r="E383" s="31"/>
      <c r="F383" s="31"/>
      <c r="G383" s="31"/>
      <c r="H383" s="31"/>
      <c r="I383" s="31"/>
      <c r="J383" s="31"/>
      <c r="K383" s="31">
        <v>1.305528</v>
      </c>
      <c r="L383" s="32">
        <v>28.429835000000001</v>
      </c>
      <c r="M383" s="31">
        <f>K383+L383</f>
        <v>29.735363</v>
      </c>
      <c r="N383" s="31"/>
      <c r="O383" s="31"/>
    </row>
    <row r="384" spans="1:15">
      <c r="A384" s="55" t="s">
        <v>57</v>
      </c>
      <c r="B384" s="57">
        <v>2000</v>
      </c>
      <c r="C384" s="31">
        <v>1.3703259999999999</v>
      </c>
      <c r="D384" s="31">
        <v>27.921620000000001</v>
      </c>
      <c r="E384" s="31"/>
      <c r="F384" s="31"/>
      <c r="G384" s="31"/>
      <c r="H384" s="31"/>
      <c r="I384" s="31"/>
      <c r="J384" s="31"/>
      <c r="K384" s="31"/>
      <c r="L384" s="32"/>
      <c r="M384" s="31">
        <f>K388+L388</f>
        <v>29.899946999999997</v>
      </c>
      <c r="N384" s="31"/>
      <c r="O384" s="31"/>
    </row>
    <row r="385" spans="1:15">
      <c r="A385" s="55"/>
      <c r="B385" s="57">
        <v>2005</v>
      </c>
      <c r="C385" s="31"/>
      <c r="D385" s="31"/>
      <c r="E385" s="31">
        <v>0.88045099999999998</v>
      </c>
      <c r="F385" s="31">
        <v>29.664636000000002</v>
      </c>
      <c r="G385" s="31"/>
      <c r="H385" s="31"/>
      <c r="I385" s="31"/>
      <c r="J385" s="31"/>
      <c r="K385" s="31"/>
      <c r="L385" s="32"/>
      <c r="M385" s="31">
        <f>K388+L388</f>
        <v>29.899946999999997</v>
      </c>
      <c r="N385" s="31"/>
      <c r="O385" s="31"/>
    </row>
    <row r="386" spans="1:15">
      <c r="A386" s="55"/>
      <c r="B386" s="57">
        <v>2007</v>
      </c>
      <c r="C386" s="31"/>
      <c r="D386" s="31"/>
      <c r="E386" s="31"/>
      <c r="F386" s="31"/>
      <c r="G386" s="31">
        <v>0.78368099999999996</v>
      </c>
      <c r="H386" s="31">
        <v>27.844688999999999</v>
      </c>
      <c r="I386" s="31"/>
      <c r="J386" s="31"/>
      <c r="K386" s="31"/>
      <c r="L386" s="32"/>
      <c r="M386" s="31">
        <f>K388+L388</f>
        <v>29.899946999999997</v>
      </c>
      <c r="N386" s="31"/>
      <c r="O386" s="31"/>
    </row>
    <row r="387" spans="1:15">
      <c r="A387" s="55"/>
      <c r="B387" s="57">
        <v>2009</v>
      </c>
      <c r="C387" s="31"/>
      <c r="D387" s="31"/>
      <c r="E387" s="31"/>
      <c r="F387" s="31"/>
      <c r="G387" s="31"/>
      <c r="H387" s="31"/>
      <c r="I387" s="31">
        <v>0.86132699999999995</v>
      </c>
      <c r="J387" s="31">
        <v>30.543823</v>
      </c>
      <c r="K387" s="31"/>
      <c r="L387" s="32"/>
      <c r="M387" s="31">
        <f>K388+L388</f>
        <v>29.899946999999997</v>
      </c>
      <c r="N387" s="31"/>
      <c r="O387" s="31"/>
    </row>
    <row r="388" spans="1:15">
      <c r="A388" s="55"/>
      <c r="B388" s="57">
        <v>2010</v>
      </c>
      <c r="C388" s="31"/>
      <c r="D388" s="31"/>
      <c r="E388" s="31"/>
      <c r="F388" s="31"/>
      <c r="G388" s="31"/>
      <c r="H388" s="31"/>
      <c r="I388" s="31"/>
      <c r="J388" s="31"/>
      <c r="K388" s="31">
        <v>0.83537799999999995</v>
      </c>
      <c r="L388" s="32">
        <v>29.064568999999999</v>
      </c>
      <c r="M388" s="31">
        <f>K388+L388</f>
        <v>29.899946999999997</v>
      </c>
      <c r="N388" s="31"/>
      <c r="O388" s="31"/>
    </row>
    <row r="389" spans="1:15">
      <c r="A389" s="55" t="s">
        <v>58</v>
      </c>
      <c r="B389" s="57">
        <v>2000</v>
      </c>
      <c r="C389" s="31">
        <v>4.0017209999999999</v>
      </c>
      <c r="D389" s="31">
        <v>21.509513999999999</v>
      </c>
      <c r="E389" s="31"/>
      <c r="F389" s="31"/>
      <c r="G389" s="31"/>
      <c r="H389" s="31"/>
      <c r="I389" s="31"/>
      <c r="J389" s="31"/>
      <c r="K389" s="31"/>
      <c r="L389" s="32"/>
      <c r="M389" s="31">
        <f>K393+L393</f>
        <v>27.149268999999997</v>
      </c>
      <c r="N389" s="31"/>
      <c r="O389" s="31"/>
    </row>
    <row r="390" spans="1:15">
      <c r="A390" s="55"/>
      <c r="B390" s="57">
        <v>2005</v>
      </c>
      <c r="C390" s="31"/>
      <c r="D390" s="31"/>
      <c r="E390" s="31">
        <v>3.9606270000000001</v>
      </c>
      <c r="F390" s="31">
        <v>21.640203</v>
      </c>
      <c r="G390" s="31"/>
      <c r="H390" s="31"/>
      <c r="I390" s="31"/>
      <c r="J390" s="31"/>
      <c r="K390" s="31"/>
      <c r="L390" s="32"/>
      <c r="M390" s="31">
        <f>K393+L393</f>
        <v>27.149268999999997</v>
      </c>
      <c r="N390" s="31"/>
      <c r="O390" s="31"/>
    </row>
    <row r="391" spans="1:15">
      <c r="A391" s="55"/>
      <c r="B391" s="57">
        <v>2007</v>
      </c>
      <c r="C391" s="31"/>
      <c r="D391" s="31"/>
      <c r="E391" s="31"/>
      <c r="F391" s="31"/>
      <c r="G391" s="31">
        <v>3.5723090000000002</v>
      </c>
      <c r="H391" s="31">
        <v>20.474647999999998</v>
      </c>
      <c r="I391" s="31"/>
      <c r="J391" s="31"/>
      <c r="K391" s="31"/>
      <c r="L391" s="32"/>
      <c r="M391" s="31">
        <f>K393+L393</f>
        <v>27.149268999999997</v>
      </c>
      <c r="N391" s="31"/>
      <c r="O391" s="31"/>
    </row>
    <row r="392" spans="1:15">
      <c r="A392" s="55"/>
      <c r="B392" s="57">
        <v>2009</v>
      </c>
      <c r="C392" s="31"/>
      <c r="D392" s="31"/>
      <c r="E392" s="31"/>
      <c r="F392" s="31"/>
      <c r="G392" s="31"/>
      <c r="H392" s="31"/>
      <c r="I392" s="31">
        <v>4.2018979999999999</v>
      </c>
      <c r="J392" s="31">
        <v>23.887219999999999</v>
      </c>
      <c r="K392" s="31"/>
      <c r="L392" s="32"/>
      <c r="M392" s="31">
        <f>K393+L393</f>
        <v>27.149268999999997</v>
      </c>
      <c r="N392" s="31"/>
      <c r="O392" s="31"/>
    </row>
    <row r="393" spans="1:15">
      <c r="A393" s="55"/>
      <c r="B393" s="57">
        <v>2010</v>
      </c>
      <c r="C393" s="31"/>
      <c r="D393" s="31"/>
      <c r="E393" s="31"/>
      <c r="F393" s="31"/>
      <c r="G393" s="31"/>
      <c r="H393" s="31"/>
      <c r="I393" s="31"/>
      <c r="J393" s="31"/>
      <c r="K393" s="31">
        <v>4.2286599999999996</v>
      </c>
      <c r="L393" s="32">
        <v>22.920608999999999</v>
      </c>
      <c r="M393" s="31">
        <f>K393+L393</f>
        <v>27.149268999999997</v>
      </c>
      <c r="N393" s="31"/>
      <c r="O393" s="31"/>
    </row>
    <row r="394" spans="1:15">
      <c r="A394" s="55" t="s">
        <v>59</v>
      </c>
      <c r="B394" s="57">
        <v>2000</v>
      </c>
      <c r="C394" s="31">
        <v>3.0568279999999999</v>
      </c>
      <c r="D394" s="31">
        <v>15.842988</v>
      </c>
      <c r="E394" s="31"/>
      <c r="F394" s="31"/>
      <c r="G394" s="31"/>
      <c r="H394" s="31"/>
      <c r="I394" s="31"/>
      <c r="J394" s="31"/>
      <c r="K394" s="31"/>
      <c r="L394" s="32"/>
      <c r="M394" s="31">
        <f>K398+L398</f>
        <v>24.284554</v>
      </c>
      <c r="N394" s="31"/>
      <c r="O394" s="31"/>
    </row>
    <row r="395" spans="1:15">
      <c r="A395" s="55"/>
      <c r="B395" s="57">
        <v>2005</v>
      </c>
      <c r="C395" s="31"/>
      <c r="D395" s="31"/>
      <c r="E395" s="31">
        <v>3.1649780000000001</v>
      </c>
      <c r="F395" s="31">
        <v>18.170034000000001</v>
      </c>
      <c r="G395" s="31"/>
      <c r="H395" s="31"/>
      <c r="I395" s="31"/>
      <c r="J395" s="31"/>
      <c r="K395" s="31"/>
      <c r="L395" s="32"/>
      <c r="M395" s="31">
        <f>K398+L398</f>
        <v>24.284554</v>
      </c>
      <c r="N395" s="31"/>
      <c r="O395" s="31"/>
    </row>
    <row r="396" spans="1:15">
      <c r="A396" s="55"/>
      <c r="B396" s="57">
        <v>2007</v>
      </c>
      <c r="C396" s="31"/>
      <c r="D396" s="31"/>
      <c r="E396" s="31"/>
      <c r="F396" s="31"/>
      <c r="G396" s="31">
        <v>3.6090990000000001</v>
      </c>
      <c r="H396" s="31">
        <v>17.570079</v>
      </c>
      <c r="I396" s="31"/>
      <c r="J396" s="31"/>
      <c r="K396" s="31"/>
      <c r="L396" s="32"/>
      <c r="M396" s="31">
        <f>K398+L398</f>
        <v>24.284554</v>
      </c>
      <c r="N396" s="31"/>
      <c r="O396" s="31"/>
    </row>
    <row r="397" spans="1:15">
      <c r="A397" s="55"/>
      <c r="B397" s="57">
        <v>2009</v>
      </c>
      <c r="C397" s="31"/>
      <c r="D397" s="31"/>
      <c r="E397" s="31"/>
      <c r="F397" s="31"/>
      <c r="G397" s="31"/>
      <c r="H397" s="31"/>
      <c r="I397" s="31">
        <v>4.3294370000000004</v>
      </c>
      <c r="J397" s="31">
        <v>20.788698</v>
      </c>
      <c r="K397" s="31"/>
      <c r="L397" s="32"/>
      <c r="M397" s="31">
        <f>K398+L398</f>
        <v>24.284554</v>
      </c>
      <c r="N397" s="31"/>
      <c r="O397" s="31"/>
    </row>
    <row r="398" spans="1:15">
      <c r="A398" s="55"/>
      <c r="B398" s="57">
        <v>2010</v>
      </c>
      <c r="C398" s="31"/>
      <c r="D398" s="31"/>
      <c r="E398" s="31"/>
      <c r="F398" s="31"/>
      <c r="G398" s="31"/>
      <c r="H398" s="31"/>
      <c r="I398" s="31"/>
      <c r="J398" s="31"/>
      <c r="K398" s="31">
        <v>5.5366369999999998</v>
      </c>
      <c r="L398" s="32">
        <v>18.747917000000001</v>
      </c>
      <c r="M398" s="31">
        <f>K398+L398</f>
        <v>24.284554</v>
      </c>
      <c r="N398" s="31"/>
      <c r="O398" s="31"/>
    </row>
    <row r="399" spans="1:15">
      <c r="A399" s="55" t="s">
        <v>60</v>
      </c>
      <c r="B399" s="57">
        <v>2000</v>
      </c>
      <c r="C399" s="31">
        <v>0.904111</v>
      </c>
      <c r="D399" s="31">
        <v>22.989618</v>
      </c>
      <c r="E399" s="31"/>
      <c r="F399" s="31"/>
      <c r="G399" s="31"/>
      <c r="H399" s="31"/>
      <c r="I399" s="31"/>
      <c r="J399" s="31"/>
      <c r="K399" s="31"/>
      <c r="L399" s="32"/>
      <c r="M399" s="31">
        <f>K403+L403</f>
        <v>25.123552</v>
      </c>
      <c r="N399" s="31"/>
      <c r="O399" s="31"/>
    </row>
    <row r="400" spans="1:15">
      <c r="A400" s="55"/>
      <c r="B400" s="57">
        <v>2005</v>
      </c>
      <c r="C400" s="31"/>
      <c r="D400" s="31"/>
      <c r="E400" s="31">
        <v>1.189694</v>
      </c>
      <c r="F400" s="31">
        <v>22.052502</v>
      </c>
      <c r="G400" s="31"/>
      <c r="H400" s="31"/>
      <c r="I400" s="31"/>
      <c r="J400" s="31"/>
      <c r="K400" s="31"/>
      <c r="L400" s="32"/>
      <c r="M400" s="31">
        <f>K403+L403</f>
        <v>25.123552</v>
      </c>
      <c r="N400" s="31"/>
      <c r="O400" s="31"/>
    </row>
    <row r="401" spans="1:15">
      <c r="A401" s="55"/>
      <c r="B401" s="57">
        <v>2007</v>
      </c>
      <c r="C401" s="31"/>
      <c r="D401" s="31"/>
      <c r="E401" s="31"/>
      <c r="F401" s="31"/>
      <c r="G401" s="31">
        <v>1.0156320000000001</v>
      </c>
      <c r="H401" s="31">
        <v>21.025388</v>
      </c>
      <c r="I401" s="31"/>
      <c r="J401" s="31"/>
      <c r="K401" s="31"/>
      <c r="L401" s="32"/>
      <c r="M401" s="31">
        <f>K403+L403</f>
        <v>25.123552</v>
      </c>
      <c r="N401" s="31"/>
      <c r="O401" s="31"/>
    </row>
    <row r="402" spans="1:15">
      <c r="A402" s="55"/>
      <c r="B402" s="57">
        <v>2009</v>
      </c>
      <c r="C402" s="31"/>
      <c r="D402" s="31"/>
      <c r="E402" s="31"/>
      <c r="F402" s="31"/>
      <c r="G402" s="31"/>
      <c r="H402" s="31"/>
      <c r="I402" s="31">
        <v>1.123993</v>
      </c>
      <c r="J402" s="31">
        <v>24.440899999999999</v>
      </c>
      <c r="K402" s="31"/>
      <c r="L402" s="32"/>
      <c r="M402" s="31">
        <f>K403+L403</f>
        <v>25.123552</v>
      </c>
      <c r="N402" s="31"/>
      <c r="O402" s="31"/>
    </row>
    <row r="403" spans="1:15">
      <c r="A403" s="55"/>
      <c r="B403" s="57">
        <v>2010</v>
      </c>
      <c r="C403" s="31"/>
      <c r="D403" s="31"/>
      <c r="E403" s="31"/>
      <c r="F403" s="31"/>
      <c r="G403" s="31"/>
      <c r="H403" s="31"/>
      <c r="I403" s="31"/>
      <c r="J403" s="31"/>
      <c r="K403" s="31">
        <v>1.0823050000000001</v>
      </c>
      <c r="L403" s="32">
        <v>24.041246999999998</v>
      </c>
      <c r="M403" s="31">
        <f>K403+L403</f>
        <v>25.123552</v>
      </c>
      <c r="N403" s="31"/>
      <c r="O403" s="31"/>
    </row>
    <row r="404" spans="1:15">
      <c r="A404" s="55" t="s">
        <v>61</v>
      </c>
      <c r="B404" s="57">
        <v>2000</v>
      </c>
      <c r="C404" s="31">
        <v>1.6640839999999999</v>
      </c>
      <c r="D404" s="31">
        <v>20.600286000000001</v>
      </c>
      <c r="E404" s="31"/>
      <c r="F404" s="31"/>
      <c r="G404" s="31"/>
      <c r="H404" s="31"/>
      <c r="I404" s="31"/>
      <c r="J404" s="31"/>
      <c r="K404" s="31"/>
      <c r="L404" s="32"/>
      <c r="M404" s="31">
        <f>K408+L408</f>
        <v>24.194051999999999</v>
      </c>
      <c r="N404" s="31"/>
      <c r="O404" s="31"/>
    </row>
    <row r="405" spans="1:15">
      <c r="A405" s="55"/>
      <c r="B405" s="57">
        <v>2005</v>
      </c>
      <c r="C405" s="31"/>
      <c r="D405" s="31"/>
      <c r="E405" s="31">
        <v>1.8027219999999999</v>
      </c>
      <c r="F405" s="31">
        <v>23.168399000000001</v>
      </c>
      <c r="G405" s="31"/>
      <c r="H405" s="31"/>
      <c r="I405" s="31"/>
      <c r="J405" s="31"/>
      <c r="K405" s="31"/>
      <c r="L405" s="32"/>
      <c r="M405" s="31">
        <f>K408+L408</f>
        <v>24.194051999999999</v>
      </c>
      <c r="N405" s="31"/>
      <c r="O405" s="31"/>
    </row>
    <row r="406" spans="1:15">
      <c r="A406" s="55"/>
      <c r="B406" s="57">
        <v>2007</v>
      </c>
      <c r="C406" s="31"/>
      <c r="D406" s="31"/>
      <c r="E406" s="31"/>
      <c r="F406" s="31"/>
      <c r="G406" s="31">
        <v>1.6807559999999999</v>
      </c>
      <c r="H406" s="31">
        <v>21.615781999999999</v>
      </c>
      <c r="I406" s="31"/>
      <c r="J406" s="31"/>
      <c r="K406" s="31"/>
      <c r="L406" s="32"/>
      <c r="M406" s="31">
        <f>K408+L408</f>
        <v>24.194051999999999</v>
      </c>
      <c r="N406" s="31"/>
      <c r="O406" s="31"/>
    </row>
    <row r="407" spans="1:15">
      <c r="A407" s="55"/>
      <c r="B407" s="57">
        <v>2009</v>
      </c>
      <c r="C407" s="31"/>
      <c r="D407" s="31"/>
      <c r="E407" s="31"/>
      <c r="F407" s="31"/>
      <c r="G407" s="31"/>
      <c r="H407" s="31"/>
      <c r="I407" s="31">
        <v>1.8303210000000001</v>
      </c>
      <c r="J407" s="31">
        <v>23.113094</v>
      </c>
      <c r="K407" s="31"/>
      <c r="L407" s="32"/>
      <c r="M407" s="31">
        <f>K408+L408</f>
        <v>24.194051999999999</v>
      </c>
      <c r="N407" s="31"/>
      <c r="O407" s="31"/>
    </row>
    <row r="408" spans="1:15">
      <c r="A408" s="55"/>
      <c r="B408" s="57">
        <v>2010</v>
      </c>
      <c r="C408" s="31"/>
      <c r="D408" s="31"/>
      <c r="E408" s="31"/>
      <c r="F408" s="31"/>
      <c r="G408" s="31"/>
      <c r="H408" s="31"/>
      <c r="I408" s="31"/>
      <c r="J408" s="31"/>
      <c r="K408" s="31">
        <v>1.8160350000000001</v>
      </c>
      <c r="L408" s="32">
        <v>22.378017</v>
      </c>
      <c r="M408" s="31">
        <f>K408+L408</f>
        <v>24.194051999999999</v>
      </c>
      <c r="N408" s="31"/>
      <c r="O408" s="31"/>
    </row>
    <row r="409" spans="1:15">
      <c r="A409" s="55" t="s">
        <v>135</v>
      </c>
      <c r="B409" s="57">
        <v>2000</v>
      </c>
      <c r="C409" s="31"/>
      <c r="D409" s="31"/>
      <c r="E409" s="31"/>
      <c r="F409" s="31"/>
      <c r="G409" s="31"/>
      <c r="H409" s="31"/>
      <c r="I409" s="31"/>
      <c r="J409" s="31"/>
      <c r="K409" s="31"/>
      <c r="L409" s="32"/>
      <c r="M409" s="31">
        <f>K413+L413</f>
        <v>20.333469999999998</v>
      </c>
      <c r="N409" s="31"/>
      <c r="O409" s="31"/>
    </row>
    <row r="410" spans="1:15">
      <c r="A410" s="55"/>
      <c r="B410" s="57">
        <v>2005</v>
      </c>
      <c r="C410" s="31"/>
      <c r="D410" s="31"/>
      <c r="E410" s="31"/>
      <c r="F410" s="31"/>
      <c r="G410" s="31"/>
      <c r="H410" s="31"/>
      <c r="I410" s="31"/>
      <c r="J410" s="31"/>
      <c r="K410" s="31"/>
      <c r="L410" s="32"/>
      <c r="M410" s="31">
        <f>K413+L413</f>
        <v>20.333469999999998</v>
      </c>
      <c r="N410" s="31"/>
      <c r="O410" s="31"/>
    </row>
    <row r="411" spans="1:15">
      <c r="A411" s="55"/>
      <c r="B411" s="57">
        <v>2007</v>
      </c>
      <c r="C411" s="31"/>
      <c r="D411" s="31"/>
      <c r="E411" s="31"/>
      <c r="F411" s="31"/>
      <c r="G411" s="31"/>
      <c r="H411" s="31"/>
      <c r="I411" s="31"/>
      <c r="J411" s="31"/>
      <c r="K411" s="31"/>
      <c r="L411" s="32"/>
      <c r="M411" s="31">
        <f>K413+L413</f>
        <v>20.333469999999998</v>
      </c>
      <c r="N411" s="31"/>
      <c r="O411" s="31"/>
    </row>
    <row r="412" spans="1:15">
      <c r="A412" s="55"/>
      <c r="B412" s="57">
        <v>2009</v>
      </c>
      <c r="C412" s="31"/>
      <c r="D412" s="31"/>
      <c r="E412" s="31"/>
      <c r="F412" s="31"/>
      <c r="G412" s="31"/>
      <c r="H412" s="31"/>
      <c r="I412" s="31">
        <v>1.3279719999999999</v>
      </c>
      <c r="J412" s="31">
        <v>18.916672999999999</v>
      </c>
      <c r="K412" s="31"/>
      <c r="L412" s="32"/>
      <c r="M412" s="31">
        <f>K413+L413</f>
        <v>20.333469999999998</v>
      </c>
      <c r="N412" s="31"/>
      <c r="O412" s="31"/>
    </row>
    <row r="413" spans="1:15">
      <c r="A413" s="55"/>
      <c r="B413" s="57">
        <v>2010</v>
      </c>
      <c r="C413" s="31"/>
      <c r="D413" s="31"/>
      <c r="E413" s="31"/>
      <c r="F413" s="31"/>
      <c r="G413" s="31"/>
      <c r="H413" s="31"/>
      <c r="I413" s="31"/>
      <c r="J413" s="31"/>
      <c r="K413" s="31">
        <v>1.32406</v>
      </c>
      <c r="L413" s="32">
        <v>19.009409999999999</v>
      </c>
      <c r="M413" s="31">
        <f>K413+L413</f>
        <v>20.333469999999998</v>
      </c>
      <c r="N413" s="31"/>
      <c r="O413" s="31"/>
    </row>
    <row r="414" spans="1:15">
      <c r="A414" s="55" t="s">
        <v>136</v>
      </c>
      <c r="B414" s="57">
        <v>2000</v>
      </c>
      <c r="C414" s="31"/>
      <c r="D414" s="31"/>
      <c r="E414" s="31"/>
      <c r="F414" s="31"/>
      <c r="G414" s="31"/>
      <c r="H414" s="31"/>
      <c r="I414" s="31"/>
      <c r="J414" s="31"/>
      <c r="K414" s="31"/>
      <c r="L414" s="32"/>
      <c r="M414" s="31">
        <f>K418+L418</f>
        <v>23.997053000000001</v>
      </c>
      <c r="N414" s="31"/>
      <c r="O414" s="31"/>
    </row>
    <row r="415" spans="1:15">
      <c r="B415" s="57">
        <v>2005</v>
      </c>
      <c r="C415" s="31"/>
      <c r="D415" s="31"/>
      <c r="E415" s="31"/>
      <c r="F415" s="31"/>
      <c r="G415" s="31"/>
      <c r="H415" s="31"/>
      <c r="I415" s="31"/>
      <c r="J415" s="31"/>
      <c r="K415" s="31"/>
      <c r="L415" s="32"/>
      <c r="M415" s="31">
        <f>K418+L418</f>
        <v>23.997053000000001</v>
      </c>
      <c r="N415" s="31"/>
      <c r="O415" s="31"/>
    </row>
    <row r="416" spans="1:15">
      <c r="B416" s="57">
        <v>2007</v>
      </c>
      <c r="C416" s="31"/>
      <c r="D416" s="31"/>
      <c r="E416" s="31"/>
      <c r="F416" s="31"/>
      <c r="G416" s="31"/>
      <c r="H416" s="31"/>
      <c r="I416" s="31"/>
      <c r="J416" s="31"/>
      <c r="K416" s="31"/>
      <c r="L416" s="32"/>
      <c r="M416" s="31">
        <f>K418+L418</f>
        <v>23.997053000000001</v>
      </c>
      <c r="N416" s="31"/>
      <c r="O416" s="31"/>
    </row>
    <row r="417" spans="2:15">
      <c r="B417" s="57">
        <v>2009</v>
      </c>
      <c r="C417" s="31"/>
      <c r="D417" s="31"/>
      <c r="E417" s="31"/>
      <c r="F417" s="31"/>
      <c r="G417" s="31"/>
      <c r="H417" s="31"/>
      <c r="I417" s="31"/>
      <c r="J417" s="31"/>
      <c r="K417" s="31"/>
      <c r="L417" s="32"/>
      <c r="M417" s="31">
        <f>K418+L418</f>
        <v>23.997053000000001</v>
      </c>
      <c r="N417" s="31"/>
      <c r="O417" s="31"/>
    </row>
    <row r="418" spans="2:15">
      <c r="B418" s="57">
        <v>2010</v>
      </c>
      <c r="C418" s="31"/>
      <c r="D418" s="31"/>
      <c r="E418" s="31"/>
      <c r="F418" s="31"/>
      <c r="G418" s="31"/>
      <c r="H418" s="31"/>
      <c r="I418" s="31"/>
      <c r="J418" s="31"/>
      <c r="K418" s="31">
        <v>0.97669600000000001</v>
      </c>
      <c r="L418" s="32">
        <v>23.020357000000001</v>
      </c>
      <c r="M418" s="31">
        <f>K418+L418</f>
        <v>23.997053000000001</v>
      </c>
      <c r="N418" s="31"/>
      <c r="O418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783"/>
  <sheetViews>
    <sheetView topLeftCell="P666" workbookViewId="0">
      <selection activeCell="AA374" sqref="AA374"/>
    </sheetView>
  </sheetViews>
  <sheetFormatPr baseColWidth="10" defaultRowHeight="14.25"/>
  <cols>
    <col min="1" max="16384" width="11" style="27"/>
  </cols>
  <sheetData>
    <row r="1" spans="1:29">
      <c r="A1" s="49" t="s">
        <v>0</v>
      </c>
    </row>
    <row r="3" spans="1:29">
      <c r="A3" s="49" t="s">
        <v>1</v>
      </c>
      <c r="B3" s="50" t="s">
        <v>133</v>
      </c>
    </row>
    <row r="4" spans="1:29">
      <c r="A4" s="49" t="s">
        <v>2</v>
      </c>
      <c r="B4" s="50" t="s">
        <v>137</v>
      </c>
    </row>
    <row r="5" spans="1:29">
      <c r="A5" s="49" t="s">
        <v>130</v>
      </c>
      <c r="B5" s="49" t="s">
        <v>4</v>
      </c>
    </row>
    <row r="7" spans="1:29">
      <c r="A7" s="49" t="s">
        <v>5</v>
      </c>
      <c r="B7" s="49" t="s">
        <v>6</v>
      </c>
      <c r="P7" s="28" t="s">
        <v>5</v>
      </c>
      <c r="Q7" s="34" t="s">
        <v>6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>
      <c r="A8" s="49" t="s">
        <v>7</v>
      </c>
      <c r="B8" s="49" t="s">
        <v>8</v>
      </c>
      <c r="P8" s="28" t="s">
        <v>7</v>
      </c>
      <c r="Q8" s="34" t="s">
        <v>8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ht="18">
      <c r="A9" s="49" t="s">
        <v>9</v>
      </c>
      <c r="B9" s="49" t="s">
        <v>10</v>
      </c>
      <c r="P9" s="28" t="s">
        <v>9</v>
      </c>
      <c r="Q9" s="36" t="s">
        <v>100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>
      <c r="A11" s="51" t="s">
        <v>11</v>
      </c>
      <c r="B11" s="51" t="s">
        <v>12</v>
      </c>
      <c r="C11" s="51" t="s">
        <v>13</v>
      </c>
      <c r="D11" s="51" t="s">
        <v>14</v>
      </c>
      <c r="E11" s="51" t="s">
        <v>15</v>
      </c>
      <c r="F11" s="51" t="s">
        <v>16</v>
      </c>
      <c r="G11" s="51" t="s">
        <v>17</v>
      </c>
      <c r="H11" s="51" t="s">
        <v>18</v>
      </c>
      <c r="I11" s="51" t="s">
        <v>19</v>
      </c>
      <c r="J11" s="51" t="s">
        <v>20</v>
      </c>
      <c r="K11" s="51" t="s">
        <v>21</v>
      </c>
      <c r="L11" s="51" t="s">
        <v>22</v>
      </c>
      <c r="M11" s="51" t="s">
        <v>23</v>
      </c>
      <c r="N11" s="53" t="s">
        <v>131</v>
      </c>
      <c r="O11" s="56"/>
      <c r="P11" s="55" t="s">
        <v>11</v>
      </c>
      <c r="Q11" s="51" t="s">
        <v>12</v>
      </c>
      <c r="R11" s="51" t="s">
        <v>13</v>
      </c>
      <c r="S11" s="51" t="s">
        <v>14</v>
      </c>
      <c r="T11" s="51" t="s">
        <v>15</v>
      </c>
      <c r="U11" s="51" t="s">
        <v>16</v>
      </c>
      <c r="V11" s="51" t="s">
        <v>17</v>
      </c>
      <c r="W11" s="51" t="s">
        <v>18</v>
      </c>
      <c r="X11" s="51" t="s">
        <v>19</v>
      </c>
      <c r="Y11" s="51" t="s">
        <v>20</v>
      </c>
      <c r="Z11" s="51" t="s">
        <v>21</v>
      </c>
      <c r="AA11" s="51" t="s">
        <v>22</v>
      </c>
      <c r="AB11" s="51" t="s">
        <v>23</v>
      </c>
      <c r="AC11" s="51" t="s">
        <v>131</v>
      </c>
    </row>
    <row r="12" spans="1:29">
      <c r="A12" s="51" t="s">
        <v>24</v>
      </c>
      <c r="B12" s="51"/>
      <c r="C12" s="51"/>
      <c r="D12" s="51"/>
      <c r="E12" s="51"/>
      <c r="F12" s="51"/>
      <c r="G12" s="51"/>
      <c r="H12" s="51"/>
      <c r="I12" s="52">
        <v>26.019569000000001</v>
      </c>
      <c r="J12" s="52">
        <v>25.693995999999999</v>
      </c>
      <c r="K12" s="52">
        <v>25.033799999999999</v>
      </c>
      <c r="L12" s="52">
        <v>25.710954999999998</v>
      </c>
      <c r="M12" s="52">
        <v>28.455382</v>
      </c>
      <c r="N12" s="54">
        <v>28.232621999999999</v>
      </c>
      <c r="O12" s="28"/>
      <c r="P12" s="55" t="s">
        <v>24</v>
      </c>
      <c r="Q12" s="31" t="str">
        <f>IF(B12&lt;&gt;"",B12-B86-B135,"")</f>
        <v/>
      </c>
      <c r="R12" s="31" t="str">
        <f>IF(C12&lt;&gt;"",C12-C86-C135,"")</f>
        <v/>
      </c>
      <c r="S12" s="31" t="str">
        <f>IF(D12&lt;&gt;"",D12-D86-D135,"")</f>
        <v/>
      </c>
      <c r="T12" s="31" t="str">
        <f>IF(E12&lt;&gt;"",E12-E86-E135,"")</f>
        <v/>
      </c>
      <c r="U12" s="31" t="str">
        <f>IF(F12&lt;&gt;"",F12-F86-F135,"")</f>
        <v/>
      </c>
      <c r="V12" s="31" t="str">
        <f>IF(G12&lt;&gt;"",G12-G86-G135,"")</f>
        <v/>
      </c>
      <c r="W12" s="31" t="str">
        <f>IF(H12&lt;&gt;"",H12-H86-H135,"")</f>
        <v/>
      </c>
      <c r="X12" s="31">
        <f>IF(I12&lt;&gt;"",I12-I86-I135,"")</f>
        <v>13.815760000000001</v>
      </c>
      <c r="Y12" s="31">
        <f>IF(J12&lt;&gt;"",J12-J86-J135,"")</f>
        <v>13.673328999999999</v>
      </c>
      <c r="Z12" s="31">
        <f>IF(K12&lt;&gt;"",K12-K86-K135,"")</f>
        <v>13.115329999999998</v>
      </c>
      <c r="AA12" s="31">
        <f>IF(L12&lt;&gt;"",L12-L86-L135,"")</f>
        <v>13.451224999999999</v>
      </c>
      <c r="AB12" s="31">
        <f>IF(M12&lt;&gt;"",M12-M86-M135,"")</f>
        <v>15.109672000000003</v>
      </c>
      <c r="AC12" s="31">
        <f>IF(N12&lt;&gt;"",N12-N86-N135,"")</f>
        <v>14.929034000000001</v>
      </c>
    </row>
    <row r="13" spans="1:29">
      <c r="A13" s="51"/>
      <c r="B13" s="51"/>
      <c r="C13" s="51"/>
      <c r="D13" s="51"/>
      <c r="E13" s="51"/>
      <c r="F13" s="51"/>
      <c r="G13" s="51"/>
      <c r="H13" s="51"/>
      <c r="I13" s="52"/>
      <c r="J13" s="52"/>
      <c r="K13" s="52"/>
      <c r="L13" s="52"/>
      <c r="M13" s="52"/>
      <c r="N13" s="54"/>
      <c r="O13" s="28"/>
      <c r="P13" s="55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29">
      <c r="A14" s="51"/>
      <c r="B14" s="51"/>
      <c r="C14" s="51"/>
      <c r="D14" s="51"/>
      <c r="E14" s="51"/>
      <c r="F14" s="51"/>
      <c r="G14" s="51"/>
      <c r="H14" s="51"/>
      <c r="I14" s="52"/>
      <c r="J14" s="52"/>
      <c r="K14" s="52"/>
      <c r="L14" s="52"/>
      <c r="M14" s="52"/>
      <c r="N14" s="54"/>
      <c r="O14" s="28"/>
      <c r="P14" s="55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>
      <c r="A15" s="51"/>
      <c r="B15" s="51"/>
      <c r="C15" s="51"/>
      <c r="D15" s="51"/>
      <c r="E15" s="51"/>
      <c r="F15" s="51"/>
      <c r="G15" s="51"/>
      <c r="H15" s="51"/>
      <c r="I15" s="52"/>
      <c r="J15" s="52"/>
      <c r="K15" s="52"/>
      <c r="L15" s="52"/>
      <c r="M15" s="52"/>
      <c r="N15" s="54"/>
      <c r="O15" s="28"/>
      <c r="P15" s="55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</row>
    <row r="16" spans="1:29">
      <c r="A16" s="51"/>
      <c r="B16" s="51"/>
      <c r="C16" s="51"/>
      <c r="D16" s="51"/>
      <c r="E16" s="51"/>
      <c r="F16" s="51"/>
      <c r="G16" s="51"/>
      <c r="H16" s="51"/>
      <c r="I16" s="52"/>
      <c r="J16" s="52"/>
      <c r="K16" s="52"/>
      <c r="L16" s="52"/>
      <c r="M16" s="52"/>
      <c r="N16" s="54"/>
      <c r="O16" s="28"/>
      <c r="P16" s="55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</row>
    <row r="17" spans="1:29">
      <c r="A17" s="51" t="s">
        <v>25</v>
      </c>
      <c r="B17" s="51"/>
      <c r="C17" s="51"/>
      <c r="D17" s="52">
        <v>25.446265</v>
      </c>
      <c r="E17" s="52">
        <v>25.557656999999999</v>
      </c>
      <c r="F17" s="52">
        <v>25.888833000000002</v>
      </c>
      <c r="G17" s="52">
        <v>26.293818000000002</v>
      </c>
      <c r="H17" s="52">
        <v>26.156134000000002</v>
      </c>
      <c r="I17" s="52">
        <v>26.137066999999998</v>
      </c>
      <c r="J17" s="52">
        <v>25.833100999999999</v>
      </c>
      <c r="K17" s="52">
        <v>25.182879</v>
      </c>
      <c r="L17" s="52">
        <v>25.874271</v>
      </c>
      <c r="M17" s="52">
        <v>28.608834999999999</v>
      </c>
      <c r="N17" s="54">
        <v>28.375350000000001</v>
      </c>
      <c r="O17" s="28"/>
      <c r="P17" s="55" t="s">
        <v>25</v>
      </c>
      <c r="Q17" s="31" t="str">
        <f>IF(B17&lt;&gt;"",B17-B87-B136,"")</f>
        <v/>
      </c>
      <c r="R17" s="31" t="str">
        <f>IF(C17&lt;&gt;"",C17-C87-C136,"")</f>
        <v/>
      </c>
      <c r="S17" s="31">
        <f>IF(D17&lt;&gt;"",D17-D87-D136,"")</f>
        <v>13.316825</v>
      </c>
      <c r="T17" s="31">
        <f>IF(E17&lt;&gt;"",E17-E87-E136,"")</f>
        <v>13.492153999999999</v>
      </c>
      <c r="U17" s="31">
        <f>IF(F17&lt;&gt;"",F17-F87-F136,"")</f>
        <v>13.751513000000001</v>
      </c>
      <c r="V17" s="31">
        <f>IF(G17&lt;&gt;"",G17-G87-G136,"")</f>
        <v>13.997246000000001</v>
      </c>
      <c r="W17" s="31">
        <f>IF(H17&lt;&gt;"",H17-H87-H136,"")</f>
        <v>13.897459000000003</v>
      </c>
      <c r="X17" s="31">
        <f>IF(I17&lt;&gt;"",I17-I87-I136,"")</f>
        <v>13.886823999999999</v>
      </c>
      <c r="Y17" s="31">
        <f>IF(J17&lt;&gt;"",J17-J87-J136,"")</f>
        <v>13.759294999999998</v>
      </c>
      <c r="Z17" s="31">
        <f>IF(K17&lt;&gt;"",K17-K87-K136,"")</f>
        <v>13.205259999999999</v>
      </c>
      <c r="AA17" s="31">
        <f>IF(L17&lt;&gt;"",L17-L87-L136,"")</f>
        <v>13.553867</v>
      </c>
      <c r="AB17" s="31">
        <f>IF(M17&lt;&gt;"",M17-M87-M136,"")</f>
        <v>15.215184000000001</v>
      </c>
      <c r="AC17" s="31">
        <f>IF(N17&lt;&gt;"",N17-N87-N136,"")</f>
        <v>15.025723000000001</v>
      </c>
    </row>
    <row r="18" spans="1:29">
      <c r="A18" s="51"/>
      <c r="B18" s="51"/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4"/>
      <c r="O18" s="28"/>
      <c r="P18" s="55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1:29">
      <c r="A19" s="51"/>
      <c r="B19" s="51"/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4"/>
      <c r="O19" s="28"/>
      <c r="P19" s="55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29">
      <c r="A20" s="51"/>
      <c r="B20" s="51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4"/>
      <c r="O20" s="28"/>
      <c r="P20" s="55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>
      <c r="A21" s="51"/>
      <c r="B21" s="51"/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4"/>
      <c r="O21" s="28"/>
      <c r="P21" s="55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29">
      <c r="A22" s="51" t="s">
        <v>26</v>
      </c>
      <c r="B22" s="51"/>
      <c r="C22" s="52">
        <v>26.299267</v>
      </c>
      <c r="D22" s="52">
        <v>25.737556999999999</v>
      </c>
      <c r="E22" s="52">
        <v>25.855563</v>
      </c>
      <c r="F22" s="52">
        <v>26.197581</v>
      </c>
      <c r="G22" s="52">
        <v>26.611630999999999</v>
      </c>
      <c r="H22" s="52">
        <v>26.518093</v>
      </c>
      <c r="I22" s="52">
        <v>26.544746</v>
      </c>
      <c r="J22" s="52">
        <v>26.256758000000001</v>
      </c>
      <c r="K22" s="52">
        <v>25.641472</v>
      </c>
      <c r="L22" s="52">
        <v>26.421531000000002</v>
      </c>
      <c r="M22" s="52">
        <v>29.19661</v>
      </c>
      <c r="N22" s="54">
        <v>28.991140999999999</v>
      </c>
      <c r="O22" s="28"/>
      <c r="P22" s="55" t="s">
        <v>26</v>
      </c>
      <c r="Q22" s="31" t="str">
        <f>IF(B22&lt;&gt;"",B22-B88-B137,"")</f>
        <v/>
      </c>
      <c r="R22" s="31">
        <f>IF(C22&lt;&gt;"",C22-C88-C137,"")</f>
        <v>14.483435</v>
      </c>
      <c r="S22" s="31">
        <f>IF(D22&lt;&gt;"",D22-D88-D137,"")</f>
        <v>13.481701999999999</v>
      </c>
      <c r="T22" s="31">
        <f>IF(E22&lt;&gt;"",E22-E88-E137,"")</f>
        <v>13.670064</v>
      </c>
      <c r="U22" s="31">
        <f>IF(F22&lt;&gt;"",F22-F88-F137,"")</f>
        <v>13.942083999999998</v>
      </c>
      <c r="V22" s="31">
        <f>IF(G22&lt;&gt;"",G22-G88-G137,"")</f>
        <v>14.189695</v>
      </c>
      <c r="W22" s="31">
        <f>IF(H22&lt;&gt;"",H22-H88-H137,"")</f>
        <v>14.123611</v>
      </c>
      <c r="X22" s="31">
        <f>IF(I22&lt;&gt;"",I22-I88-I137,"")</f>
        <v>14.139528999999998</v>
      </c>
      <c r="Y22" s="31">
        <f>IF(J22&lt;&gt;"",J22-J88-J137,"")</f>
        <v>14.028151000000001</v>
      </c>
      <c r="Z22" s="31">
        <f>IF(K22&lt;&gt;"",K22-K88-K137,"")</f>
        <v>13.490007000000002</v>
      </c>
      <c r="AA22" s="31">
        <f>IF(L22&lt;&gt;"",L22-L88-L137,"")</f>
        <v>13.892406000000001</v>
      </c>
      <c r="AB22" s="31">
        <f>IF(M22&lt;&gt;"",M22-M88-M137,"")</f>
        <v>15.593217999999998</v>
      </c>
      <c r="AC22" s="31">
        <f>IF(N22&lt;&gt;"",N22-N88-N137,"")</f>
        <v>15.425566</v>
      </c>
    </row>
    <row r="23" spans="1:29">
      <c r="A23" s="51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4"/>
      <c r="O23" s="28"/>
      <c r="P23" s="55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>
      <c r="A24" s="51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28"/>
      <c r="P24" s="55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>
      <c r="A25" s="51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  <c r="O25" s="28"/>
      <c r="P25" s="55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>
      <c r="A26" s="51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  <c r="O26" s="28"/>
      <c r="P26" s="55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</row>
    <row r="27" spans="1:29">
      <c r="A27" s="51" t="s">
        <v>27</v>
      </c>
      <c r="B27" s="51"/>
      <c r="C27" s="51"/>
      <c r="D27" s="52">
        <v>25.528100999999999</v>
      </c>
      <c r="E27" s="52">
        <v>25.577693</v>
      </c>
      <c r="F27" s="52">
        <v>26.159184</v>
      </c>
      <c r="G27" s="52">
        <v>26.536462</v>
      </c>
      <c r="H27" s="52">
        <v>26.417869</v>
      </c>
      <c r="I27" s="52">
        <v>26.436516999999998</v>
      </c>
      <c r="J27" s="52">
        <v>26.142782</v>
      </c>
      <c r="K27" s="52">
        <v>25.711227999999998</v>
      </c>
      <c r="L27" s="52">
        <v>26.384291999999999</v>
      </c>
      <c r="M27" s="52">
        <v>29.104364</v>
      </c>
      <c r="N27" s="54">
        <v>29.077255999999998</v>
      </c>
      <c r="O27" s="28"/>
      <c r="P27" s="55" t="s">
        <v>27</v>
      </c>
      <c r="Q27" s="31" t="str">
        <f>IF(B27&lt;&gt;"",B27-B89-B138,"")</f>
        <v/>
      </c>
      <c r="R27" s="31" t="str">
        <f>IF(C27&lt;&gt;"",C27-C89-C138,"")</f>
        <v/>
      </c>
      <c r="S27" s="31">
        <f>IF(D27&lt;&gt;"",D27-D89-D138,"")</f>
        <v>13.601149999999999</v>
      </c>
      <c r="T27" s="31">
        <f>IF(E27&lt;&gt;"",E27-E89-E138,"")</f>
        <v>13.664011</v>
      </c>
      <c r="U27" s="31">
        <f>IF(F27&lt;&gt;"",F27-F89-F138,"")</f>
        <v>14.047314</v>
      </c>
      <c r="V27" s="31">
        <f>IF(G27&lt;&gt;"",G27-G89-G138,"")</f>
        <v>14.254584999999999</v>
      </c>
      <c r="W27" s="31">
        <f>IF(H27&lt;&gt;"",H27-H89-H138,"")</f>
        <v>14.154176</v>
      </c>
      <c r="X27" s="31">
        <f>IF(I27&lt;&gt;"",I27-I89-I138,"")</f>
        <v>14.176944999999996</v>
      </c>
      <c r="Y27" s="31">
        <f>IF(J27&lt;&gt;"",J27-J89-J138,"")</f>
        <v>14.035404000000002</v>
      </c>
      <c r="Z27" s="31">
        <f>IF(K27&lt;&gt;"",K27-K89-K138,"")</f>
        <v>13.659497999999999</v>
      </c>
      <c r="AA27" s="31">
        <f>IF(L27&lt;&gt;"",L27-L89-L138,"")</f>
        <v>14.033308999999997</v>
      </c>
      <c r="AB27" s="31">
        <f>IF(M27&lt;&gt;"",M27-M89-M138,"")</f>
        <v>15.716525000000001</v>
      </c>
      <c r="AC27" s="31">
        <f>IF(N27&lt;&gt;"",N27-N89-N138,"")</f>
        <v>15.634003000000002</v>
      </c>
    </row>
    <row r="28" spans="1:29">
      <c r="A28" s="51"/>
      <c r="B28" s="51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4"/>
      <c r="O28" s="28"/>
      <c r="P28" s="55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spans="1:29">
      <c r="A29" s="51"/>
      <c r="B29" s="51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4"/>
      <c r="O29" s="28"/>
      <c r="P29" s="55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</row>
    <row r="30" spans="1:29">
      <c r="A30" s="51"/>
      <c r="B30" s="51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4"/>
      <c r="O30" s="28"/>
      <c r="P30" s="55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spans="1:29">
      <c r="A31" s="51"/>
      <c r="B31" s="51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4"/>
      <c r="O31" s="28"/>
      <c r="P31" s="55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29">
      <c r="A32" s="51" t="s">
        <v>28</v>
      </c>
      <c r="B32" s="51"/>
      <c r="C32" s="51"/>
      <c r="D32" s="52">
        <v>25.538903999999999</v>
      </c>
      <c r="E32" s="52">
        <v>25.59029</v>
      </c>
      <c r="F32" s="52">
        <v>26.173719999999999</v>
      </c>
      <c r="G32" s="52">
        <v>26.552861</v>
      </c>
      <c r="H32" s="52">
        <v>26.434656</v>
      </c>
      <c r="I32" s="52">
        <v>26.455850999999999</v>
      </c>
      <c r="J32" s="52">
        <v>26.16499</v>
      </c>
      <c r="K32" s="52">
        <v>25.735738000000001</v>
      </c>
      <c r="L32" s="52">
        <v>26.404748000000001</v>
      </c>
      <c r="M32" s="52">
        <v>29.119848000000001</v>
      </c>
      <c r="N32" s="54">
        <v>29.094753999999998</v>
      </c>
      <c r="O32" s="28"/>
      <c r="P32" s="55" t="s">
        <v>28</v>
      </c>
      <c r="Q32" s="31" t="str">
        <f>IF(B32&lt;&gt;"",B32-B90-B139,"")</f>
        <v/>
      </c>
      <c r="R32" s="31" t="str">
        <f>IF(C32&lt;&gt;"",C32-C90-C139,"")</f>
        <v/>
      </c>
      <c r="S32" s="31">
        <f>IF(D32&lt;&gt;"",D32-D90-D139,"")</f>
        <v>13.607970999999999</v>
      </c>
      <c r="T32" s="31">
        <f>IF(E32&lt;&gt;"",E32-E90-E139,"")</f>
        <v>13.671671</v>
      </c>
      <c r="U32" s="31">
        <f>IF(F32&lt;&gt;"",F32-F90-F139,"")</f>
        <v>14.056268000000001</v>
      </c>
      <c r="V32" s="31">
        <f>IF(G32&lt;&gt;"",G32-G90-G139,"")</f>
        <v>14.264495</v>
      </c>
      <c r="W32" s="31">
        <f>IF(H32&lt;&gt;"",H32-H90-H139,"")</f>
        <v>14.164613999999997</v>
      </c>
      <c r="X32" s="31">
        <f>IF(I32&lt;&gt;"",I32-I90-I139,"")</f>
        <v>14.188829</v>
      </c>
      <c r="Y32" s="31">
        <f>IF(J32&lt;&gt;"",J32-J90-J139,"")</f>
        <v>14.049236999999998</v>
      </c>
      <c r="Z32" s="31">
        <f>IF(K32&lt;&gt;"",K32-K90-K139,"")</f>
        <v>13.674153</v>
      </c>
      <c r="AA32" s="31">
        <f>IF(L32&lt;&gt;"",L32-L90-L139,"")</f>
        <v>14.046135000000003</v>
      </c>
      <c r="AB32" s="31">
        <f>IF(M32&lt;&gt;"",M32-M90-M139,"")</f>
        <v>15.727192000000002</v>
      </c>
      <c r="AC32" s="31">
        <f>IF(N32&lt;&gt;"",N32-N90-N139,"")</f>
        <v>15.646239999999997</v>
      </c>
    </row>
    <row r="33" spans="1:29">
      <c r="A33" s="51"/>
      <c r="B33" s="51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4"/>
      <c r="O33" s="28"/>
      <c r="P33" s="55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spans="1:29">
      <c r="A34" s="51"/>
      <c r="B34" s="51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4"/>
      <c r="O34" s="28"/>
      <c r="P34" s="55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</row>
    <row r="35" spans="1:29">
      <c r="A35" s="51"/>
      <c r="B35" s="51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4"/>
      <c r="O35" s="28"/>
      <c r="P35" s="55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1:29">
      <c r="A36" s="51"/>
      <c r="B36" s="51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4"/>
      <c r="O36" s="28"/>
      <c r="P36" s="55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</row>
    <row r="37" spans="1:29">
      <c r="A37" s="51"/>
      <c r="B37" s="51"/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4"/>
      <c r="O37" s="28"/>
      <c r="P37" s="55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</row>
    <row r="38" spans="1:29">
      <c r="A38" s="51" t="s">
        <v>29</v>
      </c>
      <c r="B38" s="51"/>
      <c r="C38" s="51"/>
      <c r="D38" s="52">
        <v>25.560973000000001</v>
      </c>
      <c r="E38" s="52">
        <v>25.614426999999999</v>
      </c>
      <c r="F38" s="52">
        <v>26.201197000000001</v>
      </c>
      <c r="G38" s="52">
        <v>26.587250000000001</v>
      </c>
      <c r="H38" s="52">
        <v>26.477457999999999</v>
      </c>
      <c r="I38" s="52">
        <v>26.506073000000001</v>
      </c>
      <c r="J38" s="52">
        <v>26.219522000000001</v>
      </c>
      <c r="K38" s="52">
        <v>25.798780000000001</v>
      </c>
      <c r="L38" s="52">
        <v>26.481076999999999</v>
      </c>
      <c r="M38" s="52">
        <v>29.197028</v>
      </c>
      <c r="N38" s="54">
        <v>29.174523000000001</v>
      </c>
      <c r="O38" s="28"/>
      <c r="P38" s="55" t="s">
        <v>29</v>
      </c>
      <c r="Q38" s="31" t="str">
        <f>IF(B38&lt;&gt;"",B38-B91-B140,"")</f>
        <v/>
      </c>
      <c r="R38" s="31" t="str">
        <f>IF(C38&lt;&gt;"",C38-C91-C140,"")</f>
        <v/>
      </c>
      <c r="S38" s="31">
        <f>IF(D38&lt;&gt;"",D38-D91-D140,"")</f>
        <v>13.616313</v>
      </c>
      <c r="T38" s="31">
        <f>IF(E38&lt;&gt;"",E38-E91-E140,"")</f>
        <v>13.681422999999999</v>
      </c>
      <c r="U38" s="31">
        <f>IF(F38&lt;&gt;"",F38-F91-F140,"")</f>
        <v>14.067823999999998</v>
      </c>
      <c r="V38" s="31">
        <f>IF(G38&lt;&gt;"",G38-G91-G140,"")</f>
        <v>14.281095999999998</v>
      </c>
      <c r="W38" s="31">
        <f>IF(H38&lt;&gt;"",H38-H91-H140,"")</f>
        <v>14.188250999999998</v>
      </c>
      <c r="X38" s="31">
        <f>IF(I38&lt;&gt;"",I38-I91-I140,"")</f>
        <v>14.218211</v>
      </c>
      <c r="Y38" s="31">
        <f>IF(J38&lt;&gt;"",J38-J91-J140,"")</f>
        <v>14.080701000000001</v>
      </c>
      <c r="Z38" s="31">
        <f>IF(K38&lt;&gt;"",K38-K91-K140,"")</f>
        <v>13.709009999999999</v>
      </c>
      <c r="AA38" s="31">
        <f>IF(L38&lt;&gt;"",L38-L91-L140,"")</f>
        <v>14.086596</v>
      </c>
      <c r="AB38" s="31">
        <f>IF(M38&lt;&gt;"",M38-M91-M140,"")</f>
        <v>15.769763999999997</v>
      </c>
      <c r="AC38" s="31">
        <f>IF(N38&lt;&gt;"",N38-N91-N140,"")</f>
        <v>15.690795999999999</v>
      </c>
    </row>
    <row r="39" spans="1:29">
      <c r="A39" s="51"/>
      <c r="B39" s="51"/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4"/>
      <c r="O39" s="28"/>
      <c r="P39" s="55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29">
      <c r="A40" s="51"/>
      <c r="B40" s="51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4"/>
      <c r="O40" s="28"/>
      <c r="P40" s="55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spans="1:29">
      <c r="A41" s="51"/>
      <c r="B41" s="51"/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4"/>
      <c r="O41" s="28"/>
      <c r="P41" s="55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</row>
    <row r="42" spans="1:29">
      <c r="A42" s="51"/>
      <c r="B42" s="51"/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4"/>
      <c r="O42" s="28"/>
      <c r="P42" s="55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1:29">
      <c r="A43" s="51" t="s">
        <v>30</v>
      </c>
      <c r="B43" s="51"/>
      <c r="C43" s="51"/>
      <c r="D43" s="52">
        <v>25.583126</v>
      </c>
      <c r="E43" s="52">
        <v>25.636883999999998</v>
      </c>
      <c r="F43" s="52">
        <v>26.222837999999999</v>
      </c>
      <c r="G43" s="52">
        <v>26.60604</v>
      </c>
      <c r="H43" s="52">
        <v>26.496297999999999</v>
      </c>
      <c r="I43" s="52">
        <v>26.525382</v>
      </c>
      <c r="J43" s="52">
        <v>26.238284</v>
      </c>
      <c r="K43" s="52">
        <v>25.817855000000002</v>
      </c>
      <c r="L43" s="52">
        <v>26.50121</v>
      </c>
      <c r="M43" s="52">
        <v>29.219386</v>
      </c>
      <c r="N43" s="54">
        <v>29.195976000000002</v>
      </c>
      <c r="O43" s="28"/>
      <c r="P43" s="55" t="s">
        <v>30</v>
      </c>
      <c r="Q43" s="31" t="str">
        <f t="shared" ref="Q43:Q76" si="0">IF(B43&lt;&gt;"",B43-B92-B141,"")</f>
        <v/>
      </c>
      <c r="R43" s="31" t="str">
        <f t="shared" ref="R43:AC52" si="1">IF(C43&lt;&gt;"",C43-C92-C141,"")</f>
        <v/>
      </c>
      <c r="S43" s="31">
        <f t="shared" si="1"/>
        <v>13.628551</v>
      </c>
      <c r="T43" s="31">
        <f t="shared" si="1"/>
        <v>13.694026999999998</v>
      </c>
      <c r="U43" s="31">
        <f t="shared" si="1"/>
        <v>14.080449000000002</v>
      </c>
      <c r="V43" s="31">
        <f t="shared" si="1"/>
        <v>14.292546999999997</v>
      </c>
      <c r="W43" s="31">
        <f t="shared" si="1"/>
        <v>14.200229</v>
      </c>
      <c r="X43" s="31">
        <f t="shared" si="1"/>
        <v>14.230332000000002</v>
      </c>
      <c r="Y43" s="31">
        <f t="shared" si="1"/>
        <v>14.092251000000001</v>
      </c>
      <c r="Z43" s="31">
        <f t="shared" si="1"/>
        <v>13.720639000000002</v>
      </c>
      <c r="AA43" s="31">
        <f t="shared" si="1"/>
        <v>14.098837</v>
      </c>
      <c r="AB43" s="31">
        <f t="shared" si="1"/>
        <v>15.783614999999999</v>
      </c>
      <c r="AC43" s="31">
        <f t="shared" si="1"/>
        <v>15.704565000000002</v>
      </c>
    </row>
    <row r="44" spans="1:29">
      <c r="A44" s="51" t="s">
        <v>31</v>
      </c>
      <c r="B44" s="51"/>
      <c r="C44" s="52">
        <v>25.971947</v>
      </c>
      <c r="D44" s="52">
        <v>25.589760999999999</v>
      </c>
      <c r="E44" s="52">
        <v>25.642921000000001</v>
      </c>
      <c r="F44" s="52">
        <v>26.231195</v>
      </c>
      <c r="G44" s="52">
        <v>26.618127999999999</v>
      </c>
      <c r="H44" s="52">
        <v>26.509391000000001</v>
      </c>
      <c r="I44" s="52">
        <v>26.539656000000001</v>
      </c>
      <c r="J44" s="52">
        <v>26.253215999999998</v>
      </c>
      <c r="K44" s="52">
        <v>25.837586000000002</v>
      </c>
      <c r="L44" s="52">
        <v>26.524253000000002</v>
      </c>
      <c r="M44" s="52">
        <v>29.241952999999999</v>
      </c>
      <c r="N44" s="54">
        <v>29.215367000000001</v>
      </c>
      <c r="O44" s="28"/>
      <c r="P44" s="55" t="s">
        <v>31</v>
      </c>
      <c r="Q44" s="31" t="str">
        <f t="shared" si="0"/>
        <v/>
      </c>
      <c r="R44" s="31">
        <f t="shared" si="1"/>
        <v>14.502317999999999</v>
      </c>
      <c r="S44" s="31">
        <f t="shared" si="1"/>
        <v>13.636396999999999</v>
      </c>
      <c r="T44" s="31">
        <f t="shared" si="1"/>
        <v>13.701873000000003</v>
      </c>
      <c r="U44" s="31">
        <f t="shared" si="1"/>
        <v>14.090507000000002</v>
      </c>
      <c r="V44" s="31">
        <f t="shared" si="1"/>
        <v>14.303528</v>
      </c>
      <c r="W44" s="31">
        <f t="shared" si="1"/>
        <v>14.211674000000004</v>
      </c>
      <c r="X44" s="31">
        <f t="shared" si="1"/>
        <v>14.241691999999999</v>
      </c>
      <c r="Y44" s="31">
        <f t="shared" si="1"/>
        <v>14.100567999999997</v>
      </c>
      <c r="Z44" s="31">
        <f t="shared" si="1"/>
        <v>13.731889000000002</v>
      </c>
      <c r="AA44" s="31">
        <f t="shared" si="1"/>
        <v>14.111312000000003</v>
      </c>
      <c r="AB44" s="31">
        <f t="shared" si="1"/>
        <v>15.797334999999999</v>
      </c>
      <c r="AC44" s="31">
        <f t="shared" si="1"/>
        <v>15.716961</v>
      </c>
    </row>
    <row r="45" spans="1:29">
      <c r="A45" s="51" t="s">
        <v>32</v>
      </c>
      <c r="B45" s="51"/>
      <c r="C45" s="52">
        <v>25.870636999999999</v>
      </c>
      <c r="D45" s="52">
        <v>24.193159000000001</v>
      </c>
      <c r="E45" s="52">
        <v>24.70543</v>
      </c>
      <c r="F45" s="52">
        <v>25.380519</v>
      </c>
      <c r="G45" s="52">
        <v>26.135106</v>
      </c>
      <c r="H45" s="52">
        <v>26.122821999999999</v>
      </c>
      <c r="I45" s="52">
        <v>26.047915</v>
      </c>
      <c r="J45" s="52">
        <v>25.714839999999999</v>
      </c>
      <c r="K45" s="52">
        <v>25.500012000000002</v>
      </c>
      <c r="L45" s="52">
        <v>26.536785999999999</v>
      </c>
      <c r="M45" s="52">
        <v>28.905904</v>
      </c>
      <c r="N45" s="54">
        <v>28.395371999999998</v>
      </c>
      <c r="O45" s="28"/>
      <c r="P45" s="55" t="s">
        <v>32</v>
      </c>
      <c r="Q45" s="31" t="str">
        <f t="shared" si="0"/>
        <v/>
      </c>
      <c r="R45" s="31">
        <f t="shared" si="1"/>
        <v>15.309892000000001</v>
      </c>
      <c r="S45" s="31">
        <f t="shared" si="1"/>
        <v>13.999053000000004</v>
      </c>
      <c r="T45" s="31">
        <f t="shared" si="1"/>
        <v>14.279017999999999</v>
      </c>
      <c r="U45" s="31">
        <f t="shared" si="1"/>
        <v>14.813961999999998</v>
      </c>
      <c r="V45" s="31">
        <f t="shared" si="1"/>
        <v>15.516394</v>
      </c>
      <c r="W45" s="31">
        <f t="shared" si="1"/>
        <v>15.608577</v>
      </c>
      <c r="X45" s="31">
        <f t="shared" si="1"/>
        <v>15.576528999999999</v>
      </c>
      <c r="Y45" s="31">
        <f t="shared" si="1"/>
        <v>15.205223999999998</v>
      </c>
      <c r="Z45" s="31">
        <f t="shared" si="1"/>
        <v>15.214557000000001</v>
      </c>
      <c r="AA45" s="31">
        <f t="shared" si="1"/>
        <v>15.769465000000002</v>
      </c>
      <c r="AB45" s="31">
        <f t="shared" si="1"/>
        <v>17.229486000000001</v>
      </c>
      <c r="AC45" s="31">
        <f t="shared" si="1"/>
        <v>17.061985999999997</v>
      </c>
    </row>
    <row r="46" spans="1:29">
      <c r="A46" s="51" t="s">
        <v>33</v>
      </c>
      <c r="B46" s="51"/>
      <c r="C46" s="51"/>
      <c r="D46" s="51"/>
      <c r="E46" s="51"/>
      <c r="F46" s="51"/>
      <c r="G46" s="51"/>
      <c r="H46" s="51"/>
      <c r="I46" s="52">
        <v>14.581982999999999</v>
      </c>
      <c r="J46" s="52">
        <v>13.774331999999999</v>
      </c>
      <c r="K46" s="52">
        <v>13.680649000000001</v>
      </c>
      <c r="L46" s="52">
        <v>14.960236</v>
      </c>
      <c r="M46" s="52">
        <v>16.665519</v>
      </c>
      <c r="N46" s="54">
        <v>17.555969999999999</v>
      </c>
      <c r="O46" s="28"/>
      <c r="P46" s="55" t="s">
        <v>33</v>
      </c>
      <c r="Q46" s="31" t="str">
        <f t="shared" si="0"/>
        <v/>
      </c>
      <c r="R46" s="31" t="str">
        <f t="shared" si="1"/>
        <v/>
      </c>
      <c r="S46" s="31" t="str">
        <f t="shared" si="1"/>
        <v/>
      </c>
      <c r="T46" s="31" t="str">
        <f t="shared" si="1"/>
        <v/>
      </c>
      <c r="U46" s="31" t="str">
        <f t="shared" si="1"/>
        <v/>
      </c>
      <c r="V46" s="31" t="str">
        <f t="shared" si="1"/>
        <v/>
      </c>
      <c r="W46" s="31" t="str">
        <f t="shared" si="1"/>
        <v/>
      </c>
      <c r="X46" s="31">
        <f t="shared" si="1"/>
        <v>6.8050029999999992</v>
      </c>
      <c r="Y46" s="31">
        <f t="shared" si="1"/>
        <v>6.168353999999999</v>
      </c>
      <c r="Z46" s="31">
        <f t="shared" si="1"/>
        <v>6.0895020000000013</v>
      </c>
      <c r="AA46" s="31">
        <f t="shared" si="1"/>
        <v>6.9239699999999997</v>
      </c>
      <c r="AB46" s="31">
        <f t="shared" si="1"/>
        <v>6.8811890000000009</v>
      </c>
      <c r="AC46" s="31">
        <f t="shared" si="1"/>
        <v>7.383906999999998</v>
      </c>
    </row>
    <row r="47" spans="1:29">
      <c r="A47" s="51" t="s">
        <v>34</v>
      </c>
      <c r="B47" s="51"/>
      <c r="C47" s="52">
        <v>16.110240000000001</v>
      </c>
      <c r="D47" s="52">
        <v>18.222739000000001</v>
      </c>
      <c r="E47" s="52">
        <v>18.085730000000002</v>
      </c>
      <c r="F47" s="52">
        <v>18.774308999999999</v>
      </c>
      <c r="G47" s="52">
        <v>18.763461</v>
      </c>
      <c r="H47" s="52">
        <v>17.984280999999999</v>
      </c>
      <c r="I47" s="52">
        <v>17.753675999999999</v>
      </c>
      <c r="J47" s="52">
        <v>17.389250000000001</v>
      </c>
      <c r="K47" s="52">
        <v>17.455459000000001</v>
      </c>
      <c r="L47" s="52">
        <v>17.463463999999998</v>
      </c>
      <c r="M47" s="52">
        <v>19.684598000000001</v>
      </c>
      <c r="N47" s="54">
        <v>19.493078000000001</v>
      </c>
      <c r="O47" s="28"/>
      <c r="P47" s="55" t="s">
        <v>34</v>
      </c>
      <c r="Q47" s="31" t="str">
        <f t="shared" si="0"/>
        <v/>
      </c>
      <c r="R47" s="31">
        <f t="shared" si="1"/>
        <v>8.5566070000000032</v>
      </c>
      <c r="S47" s="31">
        <f t="shared" si="1"/>
        <v>9.6036280000000005</v>
      </c>
      <c r="T47" s="31">
        <f t="shared" si="1"/>
        <v>9.6694800000000036</v>
      </c>
      <c r="U47" s="31">
        <f t="shared" si="1"/>
        <v>10.155932999999999</v>
      </c>
      <c r="V47" s="31">
        <f t="shared" si="1"/>
        <v>10.441406000000001</v>
      </c>
      <c r="W47" s="31">
        <f t="shared" si="1"/>
        <v>9.836211999999998</v>
      </c>
      <c r="X47" s="31">
        <f t="shared" si="1"/>
        <v>9.6032719999999987</v>
      </c>
      <c r="Y47" s="31">
        <f t="shared" si="1"/>
        <v>9.2995750000000008</v>
      </c>
      <c r="Z47" s="31">
        <f t="shared" si="1"/>
        <v>8.9105510000000017</v>
      </c>
      <c r="AA47" s="31">
        <f t="shared" si="1"/>
        <v>8.7587459999999986</v>
      </c>
      <c r="AB47" s="31">
        <f t="shared" si="1"/>
        <v>9.995318000000001</v>
      </c>
      <c r="AC47" s="31">
        <f t="shared" si="1"/>
        <v>9.7000780000000013</v>
      </c>
    </row>
    <row r="48" spans="1:29">
      <c r="A48" s="51" t="s">
        <v>35</v>
      </c>
      <c r="B48" s="52">
        <v>27.376988000000001</v>
      </c>
      <c r="C48" s="52">
        <v>31.011108</v>
      </c>
      <c r="D48" s="52">
        <v>28.052081999999999</v>
      </c>
      <c r="E48" s="52">
        <v>28.388697000000001</v>
      </c>
      <c r="F48" s="52">
        <v>28.839368</v>
      </c>
      <c r="G48" s="52">
        <v>29.994077000000001</v>
      </c>
      <c r="H48" s="52">
        <v>29.830724</v>
      </c>
      <c r="I48" s="52">
        <v>29.392339</v>
      </c>
      <c r="J48" s="52">
        <v>28.452435999999999</v>
      </c>
      <c r="K48" s="52">
        <v>27.992367999999999</v>
      </c>
      <c r="L48" s="52">
        <v>28.635504000000001</v>
      </c>
      <c r="M48" s="52">
        <v>32.313707999999998</v>
      </c>
      <c r="N48" s="54">
        <v>32.406072000000002</v>
      </c>
      <c r="O48" s="28"/>
      <c r="P48" s="55" t="s">
        <v>35</v>
      </c>
      <c r="Q48" s="31">
        <f t="shared" si="0"/>
        <v>14.084290000000003</v>
      </c>
      <c r="R48" s="31">
        <f t="shared" si="1"/>
        <v>15.510627000000001</v>
      </c>
      <c r="S48" s="31">
        <f t="shared" si="1"/>
        <v>13.696534999999999</v>
      </c>
      <c r="T48" s="31">
        <f t="shared" si="1"/>
        <v>13.853664000000002</v>
      </c>
      <c r="U48" s="31">
        <f t="shared" si="1"/>
        <v>14.131835000000002</v>
      </c>
      <c r="V48" s="31">
        <f t="shared" si="1"/>
        <v>14.867058</v>
      </c>
      <c r="W48" s="31">
        <f t="shared" si="1"/>
        <v>14.854927000000002</v>
      </c>
      <c r="X48" s="31">
        <f t="shared" si="1"/>
        <v>14.566178999999998</v>
      </c>
      <c r="Y48" s="31">
        <f t="shared" si="1"/>
        <v>13.937999999999999</v>
      </c>
      <c r="Z48" s="31">
        <f t="shared" si="1"/>
        <v>13.661637999999998</v>
      </c>
      <c r="AA48" s="31">
        <f t="shared" si="1"/>
        <v>13.870950000000001</v>
      </c>
      <c r="AB48" s="31">
        <f t="shared" si="1"/>
        <v>16.144283999999999</v>
      </c>
      <c r="AC48" s="31">
        <f t="shared" si="1"/>
        <v>16.170840000000005</v>
      </c>
    </row>
    <row r="49" spans="1:29">
      <c r="A49" s="51" t="s">
        <v>132</v>
      </c>
      <c r="B49" s="51"/>
      <c r="C49" s="52">
        <v>27.194735999999999</v>
      </c>
      <c r="D49" s="52">
        <v>28.670691999999999</v>
      </c>
      <c r="E49" s="52">
        <v>28.692059</v>
      </c>
      <c r="F49" s="52">
        <v>29.340458999999999</v>
      </c>
      <c r="G49" s="52">
        <v>29.711410000000001</v>
      </c>
      <c r="H49" s="52">
        <v>29.057200000000002</v>
      </c>
      <c r="I49" s="52">
        <v>28.964366999999999</v>
      </c>
      <c r="J49" s="52">
        <v>27.868074</v>
      </c>
      <c r="K49" s="52">
        <v>26.795303000000001</v>
      </c>
      <c r="L49" s="52">
        <v>26.979984000000002</v>
      </c>
      <c r="M49" s="52">
        <v>30.225960000000001</v>
      </c>
      <c r="N49" s="54">
        <v>29.443753000000001</v>
      </c>
      <c r="O49" s="28"/>
      <c r="P49" s="55" t="s">
        <v>132</v>
      </c>
      <c r="Q49" s="31" t="str">
        <f t="shared" si="0"/>
        <v/>
      </c>
      <c r="R49" s="31">
        <f t="shared" si="1"/>
        <v>16.539099999999998</v>
      </c>
      <c r="S49" s="31">
        <f t="shared" si="1"/>
        <v>16.006809000000001</v>
      </c>
      <c r="T49" s="31">
        <f t="shared" si="1"/>
        <v>15.967836999999999</v>
      </c>
      <c r="U49" s="31">
        <f t="shared" si="1"/>
        <v>16.242648999999997</v>
      </c>
      <c r="V49" s="31">
        <f t="shared" si="1"/>
        <v>16.413515</v>
      </c>
      <c r="W49" s="31">
        <f t="shared" si="1"/>
        <v>15.842838</v>
      </c>
      <c r="X49" s="31">
        <f t="shared" si="1"/>
        <v>15.898577</v>
      </c>
      <c r="Y49" s="31">
        <f t="shared" si="1"/>
        <v>15.334906999999998</v>
      </c>
      <c r="Z49" s="31">
        <f t="shared" si="1"/>
        <v>14.701750000000001</v>
      </c>
      <c r="AA49" s="31">
        <f t="shared" si="1"/>
        <v>14.806981</v>
      </c>
      <c r="AB49" s="31">
        <f t="shared" si="1"/>
        <v>17.066550999999997</v>
      </c>
      <c r="AC49" s="31">
        <f t="shared" si="1"/>
        <v>16.518416000000002</v>
      </c>
    </row>
    <row r="50" spans="1:29">
      <c r="A50" s="51" t="s">
        <v>37</v>
      </c>
      <c r="B50" s="51"/>
      <c r="C50" s="51"/>
      <c r="D50" s="52">
        <v>13.643138</v>
      </c>
      <c r="E50" s="52">
        <v>12.789166</v>
      </c>
      <c r="F50" s="52">
        <v>12.471484</v>
      </c>
      <c r="G50" s="52">
        <v>12.35844</v>
      </c>
      <c r="H50" s="52">
        <v>12.811477</v>
      </c>
      <c r="I50" s="52">
        <v>12.372268999999999</v>
      </c>
      <c r="J50" s="52">
        <v>11.961795</v>
      </c>
      <c r="K50" s="52">
        <v>11.963483</v>
      </c>
      <c r="L50" s="52">
        <v>14.760426000000001</v>
      </c>
      <c r="M50" s="52">
        <v>19.081144999999999</v>
      </c>
      <c r="N50" s="54">
        <v>17.884366</v>
      </c>
      <c r="O50" s="28"/>
      <c r="P50" s="55" t="s">
        <v>37</v>
      </c>
      <c r="Q50" s="31" t="str">
        <f t="shared" si="0"/>
        <v/>
      </c>
      <c r="R50" s="31" t="str">
        <f t="shared" si="1"/>
        <v/>
      </c>
      <c r="S50" s="31">
        <f t="shared" si="1"/>
        <v>6.0971130000000002</v>
      </c>
      <c r="T50" s="31">
        <f t="shared" si="1"/>
        <v>5.8884789999999994</v>
      </c>
      <c r="U50" s="31">
        <f t="shared" si="1"/>
        <v>5.6148810000000005</v>
      </c>
      <c r="V50" s="31">
        <f t="shared" si="1"/>
        <v>5.686382</v>
      </c>
      <c r="W50" s="31">
        <f t="shared" si="1"/>
        <v>5.694712</v>
      </c>
      <c r="X50" s="31">
        <f t="shared" si="1"/>
        <v>5.531985999999999</v>
      </c>
      <c r="Y50" s="31">
        <f t="shared" si="1"/>
        <v>5.2020800000000005</v>
      </c>
      <c r="Z50" s="31">
        <f t="shared" si="1"/>
        <v>5.439095</v>
      </c>
      <c r="AA50" s="31">
        <f t="shared" si="1"/>
        <v>6.7449530000000015</v>
      </c>
      <c r="AB50" s="31">
        <f t="shared" si="1"/>
        <v>8.8120639999999995</v>
      </c>
      <c r="AC50" s="31">
        <f t="shared" si="1"/>
        <v>7.8057920000000003</v>
      </c>
    </row>
    <row r="51" spans="1:29">
      <c r="A51" s="51" t="s">
        <v>38</v>
      </c>
      <c r="B51" s="51"/>
      <c r="C51" s="52">
        <v>17.750765000000001</v>
      </c>
      <c r="D51" s="52">
        <v>13.140642</v>
      </c>
      <c r="E51" s="52">
        <v>14.115154</v>
      </c>
      <c r="F51" s="52">
        <v>15.920869</v>
      </c>
      <c r="G51" s="52">
        <v>16.470089000000002</v>
      </c>
      <c r="H51" s="52">
        <v>16.697544000000001</v>
      </c>
      <c r="I51" s="52">
        <v>16.741949000000002</v>
      </c>
      <c r="J51" s="52">
        <v>16.996033000000001</v>
      </c>
      <c r="K51" s="52">
        <v>17.643090000000001</v>
      </c>
      <c r="L51" s="52">
        <v>21.002787999999999</v>
      </c>
      <c r="M51" s="52">
        <v>26.029132000000001</v>
      </c>
      <c r="N51" s="54">
        <v>28.334474</v>
      </c>
      <c r="O51" s="28"/>
      <c r="P51" s="55" t="s">
        <v>38</v>
      </c>
      <c r="Q51" s="31" t="str">
        <f t="shared" si="0"/>
        <v/>
      </c>
      <c r="R51" s="31">
        <f t="shared" si="1"/>
        <v>12.017238000000001</v>
      </c>
      <c r="S51" s="31">
        <f t="shared" si="1"/>
        <v>8.7771930000000005</v>
      </c>
      <c r="T51" s="31">
        <f t="shared" si="1"/>
        <v>9.3756079999999997</v>
      </c>
      <c r="U51" s="31">
        <f t="shared" si="1"/>
        <v>9.9097049999999989</v>
      </c>
      <c r="V51" s="31">
        <f t="shared" si="1"/>
        <v>10.176090000000002</v>
      </c>
      <c r="W51" s="31">
        <f t="shared" si="1"/>
        <v>10.442308000000001</v>
      </c>
      <c r="X51" s="31">
        <f t="shared" si="1"/>
        <v>10.544743000000002</v>
      </c>
      <c r="Y51" s="31">
        <f t="shared" si="1"/>
        <v>10.678182</v>
      </c>
      <c r="Z51" s="31">
        <f t="shared" si="1"/>
        <v>11.091397000000001</v>
      </c>
      <c r="AA51" s="31">
        <f t="shared" si="1"/>
        <v>13.244435999999999</v>
      </c>
      <c r="AB51" s="31">
        <f t="shared" si="1"/>
        <v>17.078503999999999</v>
      </c>
      <c r="AC51" s="31">
        <f t="shared" si="1"/>
        <v>19.150463000000002</v>
      </c>
    </row>
    <row r="52" spans="1:29">
      <c r="A52" s="51" t="s">
        <v>39</v>
      </c>
      <c r="B52" s="51"/>
      <c r="C52" s="52">
        <v>19.227930000000001</v>
      </c>
      <c r="D52" s="52">
        <v>22.743625999999999</v>
      </c>
      <c r="E52" s="52">
        <v>23.608377000000001</v>
      </c>
      <c r="F52" s="52">
        <v>23.383151999999999</v>
      </c>
      <c r="G52" s="52">
        <v>22.721905</v>
      </c>
      <c r="H52" s="52">
        <v>22.88429</v>
      </c>
      <c r="I52" s="52">
        <v>24.175189</v>
      </c>
      <c r="J52" s="52">
        <v>24.10342</v>
      </c>
      <c r="K52" s="52">
        <v>24.140592999999999</v>
      </c>
      <c r="L52" s="52">
        <v>25.388027000000001</v>
      </c>
      <c r="M52" s="52">
        <v>27.371041999999999</v>
      </c>
      <c r="N52" s="54">
        <v>28.156307000000002</v>
      </c>
      <c r="O52" s="28"/>
      <c r="P52" s="55" t="s">
        <v>39</v>
      </c>
      <c r="Q52" s="31" t="str">
        <f t="shared" si="0"/>
        <v/>
      </c>
      <c r="R52" s="31">
        <f t="shared" si="1"/>
        <v>7.9832910000000004</v>
      </c>
      <c r="S52" s="31">
        <f t="shared" si="1"/>
        <v>10.507177999999998</v>
      </c>
      <c r="T52" s="31">
        <f t="shared" si="1"/>
        <v>10.671253</v>
      </c>
      <c r="U52" s="31">
        <f t="shared" si="1"/>
        <v>10.720163999999999</v>
      </c>
      <c r="V52" s="31">
        <f t="shared" si="1"/>
        <v>10.277269</v>
      </c>
      <c r="W52" s="31">
        <f t="shared" si="1"/>
        <v>10.460171000000001</v>
      </c>
      <c r="X52" s="31">
        <f t="shared" si="1"/>
        <v>11.076241</v>
      </c>
      <c r="Y52" s="31">
        <f t="shared" si="1"/>
        <v>12.198672</v>
      </c>
      <c r="Z52" s="31">
        <f t="shared" si="1"/>
        <v>12.132379999999999</v>
      </c>
      <c r="AA52" s="31">
        <f t="shared" si="1"/>
        <v>13.024437000000001</v>
      </c>
      <c r="AB52" s="31">
        <f t="shared" si="1"/>
        <v>14.217505000000001</v>
      </c>
      <c r="AC52" s="31">
        <f t="shared" si="1"/>
        <v>14.443628</v>
      </c>
    </row>
    <row r="53" spans="1:29">
      <c r="A53" s="51" t="s">
        <v>40</v>
      </c>
      <c r="B53" s="52">
        <v>19.271957</v>
      </c>
      <c r="C53" s="52">
        <v>20.93009</v>
      </c>
      <c r="D53" s="52">
        <v>19.538931000000002</v>
      </c>
      <c r="E53" s="52">
        <v>19.236336000000001</v>
      </c>
      <c r="F53" s="52">
        <v>19.544333999999999</v>
      </c>
      <c r="G53" s="52">
        <v>19.8017</v>
      </c>
      <c r="H53" s="52">
        <v>19.849491</v>
      </c>
      <c r="I53" s="52">
        <v>20.071467999999999</v>
      </c>
      <c r="J53" s="52">
        <v>19.983041</v>
      </c>
      <c r="K53" s="52">
        <v>20.170743000000002</v>
      </c>
      <c r="L53" s="52">
        <v>21.590881</v>
      </c>
      <c r="M53" s="52">
        <v>24.730979999999999</v>
      </c>
      <c r="N53" s="54">
        <v>25.189924000000001</v>
      </c>
      <c r="O53" s="28"/>
      <c r="P53" s="55" t="s">
        <v>40</v>
      </c>
      <c r="Q53" s="31">
        <f t="shared" si="0"/>
        <v>11.569031000000001</v>
      </c>
      <c r="R53" s="31">
        <f t="shared" ref="R53:R76" si="2">IF(C53&lt;&gt;"",C53-C102-C151,"")</f>
        <v>12.227454999999999</v>
      </c>
      <c r="S53" s="31">
        <f t="shared" ref="S53:S76" si="3">IF(D53&lt;&gt;"",D53-D102-D151,"")</f>
        <v>11.760107</v>
      </c>
      <c r="T53" s="31">
        <f t="shared" ref="T53:T76" si="4">IF(E53&lt;&gt;"",E53-E102-E151,"")</f>
        <v>11.698444</v>
      </c>
      <c r="U53" s="31">
        <f t="shared" ref="U53:U76" si="5">IF(F53&lt;&gt;"",F53-F102-F151,"")</f>
        <v>11.976177999999999</v>
      </c>
      <c r="V53" s="31">
        <f t="shared" ref="V53:V76" si="6">IF(G53&lt;&gt;"",G53-G102-G151,"")</f>
        <v>12.166556999999999</v>
      </c>
      <c r="W53" s="31">
        <f t="shared" ref="W53:W76" si="7">IF(H53&lt;&gt;"",H53-H102-H151,"")</f>
        <v>12.251191000000002</v>
      </c>
      <c r="X53" s="31">
        <f t="shared" ref="X53:X76" si="8">IF(I53&lt;&gt;"",I53-I102-I151,"")</f>
        <v>12.397367999999998</v>
      </c>
      <c r="Y53" s="31">
        <f t="shared" ref="Y53:Y76" si="9">IF(J53&lt;&gt;"",J53-J102-J151,"")</f>
        <v>12.316272000000001</v>
      </c>
      <c r="Z53" s="31">
        <f t="shared" ref="Z53:Z76" si="10">IF(K53&lt;&gt;"",K53-K102-K151,"")</f>
        <v>12.366586000000002</v>
      </c>
      <c r="AA53" s="31">
        <f t="shared" ref="AA53:AA76" si="11">IF(L53&lt;&gt;"",L53-L102-L151,"")</f>
        <v>13.300044999999999</v>
      </c>
      <c r="AB53" s="31">
        <f t="shared" ref="AB53:AB76" si="12">IF(M53&lt;&gt;"",M53-M102-M151,"")</f>
        <v>15.33403</v>
      </c>
      <c r="AC53" s="31">
        <f t="shared" ref="AC53:AC76" si="13">IF(N53&lt;&gt;"",N53-N102-N151,"")</f>
        <v>15.249546</v>
      </c>
    </row>
    <row r="54" spans="1:29">
      <c r="A54" s="51" t="s">
        <v>41</v>
      </c>
      <c r="B54" s="52">
        <v>25.943238000000001</v>
      </c>
      <c r="C54" s="52">
        <v>28.664439000000002</v>
      </c>
      <c r="D54" s="52">
        <v>27.723500000000001</v>
      </c>
      <c r="E54" s="52">
        <v>27.814544000000001</v>
      </c>
      <c r="F54" s="52">
        <v>28.610724999999999</v>
      </c>
      <c r="G54" s="52">
        <v>29.158466000000001</v>
      </c>
      <c r="H54" s="52">
        <v>29.46377</v>
      </c>
      <c r="I54" s="52">
        <v>29.639398</v>
      </c>
      <c r="J54" s="52">
        <v>29.602177999999999</v>
      </c>
      <c r="K54" s="52">
        <v>29.322562000000001</v>
      </c>
      <c r="L54" s="52">
        <v>29.679984000000001</v>
      </c>
      <c r="M54" s="52">
        <v>31.894472</v>
      </c>
      <c r="N54" s="54">
        <v>32.044082000000003</v>
      </c>
      <c r="O54" s="28"/>
      <c r="P54" s="55" t="s">
        <v>41</v>
      </c>
      <c r="Q54" s="31">
        <f t="shared" si="0"/>
        <v>13.927746000000001</v>
      </c>
      <c r="R54" s="31">
        <f t="shared" si="2"/>
        <v>15.101587</v>
      </c>
      <c r="S54" s="31">
        <f t="shared" si="3"/>
        <v>14.545914999999999</v>
      </c>
      <c r="T54" s="31">
        <f t="shared" si="4"/>
        <v>14.622487</v>
      </c>
      <c r="U54" s="31">
        <f t="shared" si="5"/>
        <v>15.513069</v>
      </c>
      <c r="V54" s="31">
        <f t="shared" si="6"/>
        <v>15.904297000000001</v>
      </c>
      <c r="W54" s="31">
        <f t="shared" si="7"/>
        <v>16.054234000000001</v>
      </c>
      <c r="X54" s="31">
        <f t="shared" si="8"/>
        <v>16.039960000000001</v>
      </c>
      <c r="Y54" s="31">
        <f t="shared" si="9"/>
        <v>15.899231999999998</v>
      </c>
      <c r="Z54" s="31">
        <f t="shared" si="10"/>
        <v>15.527864000000003</v>
      </c>
      <c r="AA54" s="31">
        <f t="shared" si="11"/>
        <v>15.561497000000003</v>
      </c>
      <c r="AB54" s="31">
        <f t="shared" si="12"/>
        <v>16.803080000000001</v>
      </c>
      <c r="AC54" s="31">
        <f t="shared" si="13"/>
        <v>16.905574000000001</v>
      </c>
    </row>
    <row r="55" spans="1:29">
      <c r="A55" s="51" t="s">
        <v>42</v>
      </c>
      <c r="B55" s="52">
        <v>22.929473000000002</v>
      </c>
      <c r="C55" s="52">
        <v>23.12914</v>
      </c>
      <c r="D55" s="52">
        <v>23.647659999999998</v>
      </c>
      <c r="E55" s="52">
        <v>23.821055999999999</v>
      </c>
      <c r="F55" s="52">
        <v>24.257282</v>
      </c>
      <c r="G55" s="52">
        <v>24.751498000000002</v>
      </c>
      <c r="H55" s="52">
        <v>24.98311</v>
      </c>
      <c r="I55" s="52">
        <v>25.257462</v>
      </c>
      <c r="J55" s="52">
        <v>25.468454999999999</v>
      </c>
      <c r="K55" s="52">
        <v>25.426089000000001</v>
      </c>
      <c r="L55" s="52">
        <v>26.424061999999999</v>
      </c>
      <c r="M55" s="52">
        <v>28.472159000000001</v>
      </c>
      <c r="N55" s="54">
        <v>28.573035000000001</v>
      </c>
      <c r="O55" s="28"/>
      <c r="P55" s="55" t="s">
        <v>42</v>
      </c>
      <c r="Q55" s="31">
        <f t="shared" si="0"/>
        <v>11.093633000000002</v>
      </c>
      <c r="R55" s="31">
        <f t="shared" si="2"/>
        <v>10.231808999999998</v>
      </c>
      <c r="S55" s="31">
        <f t="shared" si="3"/>
        <v>10.337964999999999</v>
      </c>
      <c r="T55" s="31">
        <f t="shared" si="4"/>
        <v>10.572111999999999</v>
      </c>
      <c r="U55" s="31">
        <f t="shared" si="5"/>
        <v>10.692594999999999</v>
      </c>
      <c r="V55" s="31">
        <f t="shared" si="6"/>
        <v>10.817304000000002</v>
      </c>
      <c r="W55" s="31">
        <f t="shared" si="7"/>
        <v>11.11525</v>
      </c>
      <c r="X55" s="31">
        <f t="shared" si="8"/>
        <v>11.357097</v>
      </c>
      <c r="Y55" s="31">
        <f t="shared" si="9"/>
        <v>11.388709999999998</v>
      </c>
      <c r="Z55" s="31">
        <f t="shared" si="10"/>
        <v>11.053540000000002</v>
      </c>
      <c r="AA55" s="31">
        <f t="shared" si="11"/>
        <v>11.512853</v>
      </c>
      <c r="AB55" s="31">
        <f t="shared" si="12"/>
        <v>12.539226000000001</v>
      </c>
      <c r="AC55" s="31">
        <f t="shared" si="13"/>
        <v>12.568483000000001</v>
      </c>
    </row>
    <row r="56" spans="1:29">
      <c r="A56" s="51" t="s">
        <v>43</v>
      </c>
      <c r="B56" s="51"/>
      <c r="C56" s="51"/>
      <c r="D56" s="52">
        <v>14.614776000000001</v>
      </c>
      <c r="E56" s="52">
        <v>14.687097</v>
      </c>
      <c r="F56" s="52">
        <v>15.952162</v>
      </c>
      <c r="G56" s="52">
        <v>18.036079000000001</v>
      </c>
      <c r="H56" s="52">
        <v>17.763386000000001</v>
      </c>
      <c r="I56" s="52">
        <v>17.967019000000001</v>
      </c>
      <c r="J56" s="52">
        <v>18.173632999999999</v>
      </c>
      <c r="K56" s="52">
        <v>17.836020000000001</v>
      </c>
      <c r="L56" s="52">
        <v>18.573692000000001</v>
      </c>
      <c r="M56" s="52">
        <v>20.789100999999999</v>
      </c>
      <c r="N56" s="54">
        <v>21.311464999999998</v>
      </c>
      <c r="O56" s="28"/>
      <c r="P56" s="55" t="s">
        <v>43</v>
      </c>
      <c r="Q56" s="31" t="str">
        <f t="shared" si="0"/>
        <v/>
      </c>
      <c r="R56" s="31" t="str">
        <f t="shared" si="2"/>
        <v/>
      </c>
      <c r="S56" s="31">
        <f t="shared" si="3"/>
        <v>7.6536870000000015</v>
      </c>
      <c r="T56" s="31">
        <f t="shared" si="4"/>
        <v>7.6521279999999994</v>
      </c>
      <c r="U56" s="31">
        <f t="shared" si="5"/>
        <v>8.0424150000000001</v>
      </c>
      <c r="V56" s="31">
        <f t="shared" si="6"/>
        <v>8.8630870000000019</v>
      </c>
      <c r="W56" s="31">
        <f t="shared" si="7"/>
        <v>8.3438230000000004</v>
      </c>
      <c r="X56" s="31">
        <f t="shared" si="8"/>
        <v>8.6620050000000006</v>
      </c>
      <c r="Y56" s="31">
        <f t="shared" si="9"/>
        <v>9.032233999999999</v>
      </c>
      <c r="Z56" s="31">
        <f t="shared" si="10"/>
        <v>8.7298050000000025</v>
      </c>
      <c r="AA56" s="31">
        <f t="shared" si="11"/>
        <v>9.208139000000001</v>
      </c>
      <c r="AB56" s="31">
        <f t="shared" si="12"/>
        <v>10.52291</v>
      </c>
      <c r="AC56" s="31">
        <f t="shared" si="13"/>
        <v>10.695053999999999</v>
      </c>
    </row>
    <row r="57" spans="1:29">
      <c r="A57" s="51" t="s">
        <v>44</v>
      </c>
      <c r="B57" s="51"/>
      <c r="C57" s="51"/>
      <c r="D57" s="52">
        <v>15.263047</v>
      </c>
      <c r="E57" s="52">
        <v>14.353294999999999</v>
      </c>
      <c r="F57" s="52">
        <v>13.778191</v>
      </c>
      <c r="G57" s="52">
        <v>13.320484</v>
      </c>
      <c r="H57" s="52">
        <v>12.560364999999999</v>
      </c>
      <c r="I57" s="52">
        <v>12.277398</v>
      </c>
      <c r="J57" s="52">
        <v>12.363313</v>
      </c>
      <c r="K57" s="52">
        <v>10.979023</v>
      </c>
      <c r="L57" s="52">
        <v>12.467176</v>
      </c>
      <c r="M57" s="52">
        <v>16.693370000000002</v>
      </c>
      <c r="N57" s="54">
        <v>17.60397</v>
      </c>
      <c r="O57" s="28"/>
      <c r="P57" s="55" t="s">
        <v>44</v>
      </c>
      <c r="Q57" s="31" t="str">
        <f t="shared" si="0"/>
        <v/>
      </c>
      <c r="R57" s="31" t="str">
        <f t="shared" si="2"/>
        <v/>
      </c>
      <c r="S57" s="31">
        <f t="shared" si="3"/>
        <v>5.2205719999999998</v>
      </c>
      <c r="T57" s="31">
        <f t="shared" si="4"/>
        <v>5.1759959999999996</v>
      </c>
      <c r="U57" s="31">
        <f t="shared" si="5"/>
        <v>4.9645049999999991</v>
      </c>
      <c r="V57" s="31">
        <f t="shared" si="6"/>
        <v>5.169188000000001</v>
      </c>
      <c r="W57" s="31">
        <f t="shared" si="7"/>
        <v>5.1914909999999992</v>
      </c>
      <c r="X57" s="31">
        <f t="shared" si="8"/>
        <v>5.2741699999999998</v>
      </c>
      <c r="Y57" s="31">
        <f t="shared" si="9"/>
        <v>5.6398150000000005</v>
      </c>
      <c r="Z57" s="31">
        <f t="shared" si="10"/>
        <v>4.9965409999999997</v>
      </c>
      <c r="AA57" s="31">
        <f t="shared" si="11"/>
        <v>5.6310540000000007</v>
      </c>
      <c r="AB57" s="31">
        <f t="shared" si="12"/>
        <v>7.3886860000000016</v>
      </c>
      <c r="AC57" s="31">
        <f t="shared" si="13"/>
        <v>6.9922009999999997</v>
      </c>
    </row>
    <row r="58" spans="1:29">
      <c r="A58" s="51" t="s">
        <v>45</v>
      </c>
      <c r="B58" s="51"/>
      <c r="C58" s="51"/>
      <c r="D58" s="52">
        <v>15.245854</v>
      </c>
      <c r="E58" s="52">
        <v>14.275213000000001</v>
      </c>
      <c r="F58" s="52">
        <v>13.611682</v>
      </c>
      <c r="G58" s="52">
        <v>13.072015</v>
      </c>
      <c r="H58" s="52">
        <v>12.950817000000001</v>
      </c>
      <c r="I58" s="52">
        <v>12.818788</v>
      </c>
      <c r="J58" s="52">
        <v>12.875889000000001</v>
      </c>
      <c r="K58" s="52">
        <v>13.996001</v>
      </c>
      <c r="L58" s="52">
        <v>15.603923999999999</v>
      </c>
      <c r="M58" s="52">
        <v>20.598375000000001</v>
      </c>
      <c r="N58" s="54">
        <v>18.297726999999998</v>
      </c>
      <c r="O58" s="28"/>
      <c r="P58" s="55" t="s">
        <v>45</v>
      </c>
      <c r="Q58" s="31" t="str">
        <f t="shared" si="0"/>
        <v/>
      </c>
      <c r="R58" s="31" t="str">
        <f t="shared" si="2"/>
        <v/>
      </c>
      <c r="S58" s="31">
        <f t="shared" si="3"/>
        <v>7.2414879999999995</v>
      </c>
      <c r="T58" s="31">
        <f t="shared" si="4"/>
        <v>6.9327829999999997</v>
      </c>
      <c r="U58" s="31">
        <f t="shared" si="5"/>
        <v>6.6499360000000003</v>
      </c>
      <c r="V58" s="31">
        <f t="shared" si="6"/>
        <v>6.3964550000000004</v>
      </c>
      <c r="W58" s="31">
        <f t="shared" si="7"/>
        <v>6.2880800000000008</v>
      </c>
      <c r="X58" s="31">
        <f t="shared" si="8"/>
        <v>6.2732489999999999</v>
      </c>
      <c r="Y58" s="31">
        <f t="shared" si="9"/>
        <v>6.5595030000000003</v>
      </c>
      <c r="Z58" s="31">
        <f t="shared" si="10"/>
        <v>6.8478599999999998</v>
      </c>
      <c r="AA58" s="31">
        <f t="shared" si="11"/>
        <v>7.3785239999999988</v>
      </c>
      <c r="AB58" s="31">
        <f t="shared" si="12"/>
        <v>9.4762350000000009</v>
      </c>
      <c r="AC58" s="31">
        <f t="shared" si="13"/>
        <v>8.6437809999999971</v>
      </c>
    </row>
    <row r="59" spans="1:29">
      <c r="A59" s="51" t="s">
        <v>46</v>
      </c>
      <c r="B59" s="52">
        <v>20.572797999999999</v>
      </c>
      <c r="C59" s="52">
        <v>20.011648999999998</v>
      </c>
      <c r="D59" s="52">
        <v>18.851371</v>
      </c>
      <c r="E59" s="52">
        <v>20.464687999999999</v>
      </c>
      <c r="F59" s="52">
        <v>21.164059000000002</v>
      </c>
      <c r="G59" s="52">
        <v>21.728984000000001</v>
      </c>
      <c r="H59" s="52">
        <v>21.902276000000001</v>
      </c>
      <c r="I59" s="52">
        <v>21.279675000000001</v>
      </c>
      <c r="J59" s="52">
        <v>20.010974999999998</v>
      </c>
      <c r="K59" s="52">
        <v>18.956759999999999</v>
      </c>
      <c r="L59" s="52">
        <v>20.982776000000001</v>
      </c>
      <c r="M59" s="52">
        <v>23.572838999999998</v>
      </c>
      <c r="N59" s="54">
        <v>22.300910999999999</v>
      </c>
      <c r="O59" s="28"/>
      <c r="P59" s="55" t="s">
        <v>46</v>
      </c>
      <c r="Q59" s="31">
        <f t="shared" si="0"/>
        <v>9.6323319999999981</v>
      </c>
      <c r="R59" s="31">
        <f t="shared" si="2"/>
        <v>9.1419829999999997</v>
      </c>
      <c r="S59" s="31">
        <f t="shared" si="3"/>
        <v>8.7733650000000019</v>
      </c>
      <c r="T59" s="31">
        <f t="shared" si="4"/>
        <v>11.845369999999999</v>
      </c>
      <c r="U59" s="31">
        <f t="shared" si="5"/>
        <v>12.076133</v>
      </c>
      <c r="V59" s="31">
        <f t="shared" si="6"/>
        <v>12.236534000000002</v>
      </c>
      <c r="W59" s="31">
        <f t="shared" si="7"/>
        <v>12.452915000000001</v>
      </c>
      <c r="X59" s="31">
        <f t="shared" si="8"/>
        <v>12.087554000000001</v>
      </c>
      <c r="Y59" s="31">
        <f t="shared" si="9"/>
        <v>11.271472999999999</v>
      </c>
      <c r="Z59" s="31">
        <f t="shared" si="10"/>
        <v>10.618737999999997</v>
      </c>
      <c r="AA59" s="31">
        <f t="shared" si="11"/>
        <v>11.207935000000001</v>
      </c>
      <c r="AB59" s="31">
        <f t="shared" si="12"/>
        <v>12.946527</v>
      </c>
      <c r="AC59" s="31">
        <f t="shared" si="13"/>
        <v>12.217112999999998</v>
      </c>
    </row>
    <row r="60" spans="1:29">
      <c r="A60" s="51" t="s">
        <v>47</v>
      </c>
      <c r="B60" s="51"/>
      <c r="C60" s="51"/>
      <c r="D60" s="52">
        <v>19.546596000000001</v>
      </c>
      <c r="E60" s="52">
        <v>19.077857000000002</v>
      </c>
      <c r="F60" s="52">
        <v>20.016071</v>
      </c>
      <c r="G60" s="52">
        <v>20.889849999999999</v>
      </c>
      <c r="H60" s="52">
        <v>20.365656999999999</v>
      </c>
      <c r="I60" s="52">
        <v>21.45797</v>
      </c>
      <c r="J60" s="52">
        <v>21.997558000000001</v>
      </c>
      <c r="K60" s="52">
        <v>22.261275999999999</v>
      </c>
      <c r="L60" s="52">
        <v>22.452318000000002</v>
      </c>
      <c r="M60" s="52">
        <v>23.032178999999999</v>
      </c>
      <c r="N60" s="54">
        <v>22.547585999999999</v>
      </c>
      <c r="O60" s="28"/>
      <c r="P60" s="55" t="s">
        <v>47</v>
      </c>
      <c r="Q60" s="31" t="str">
        <f t="shared" si="0"/>
        <v/>
      </c>
      <c r="R60" s="31" t="str">
        <f t="shared" si="2"/>
        <v/>
      </c>
      <c r="S60" s="31">
        <f t="shared" si="3"/>
        <v>9.9779429999999998</v>
      </c>
      <c r="T60" s="31">
        <f t="shared" si="4"/>
        <v>9.6140840000000019</v>
      </c>
      <c r="U60" s="31">
        <f t="shared" si="5"/>
        <v>9.980144000000001</v>
      </c>
      <c r="V60" s="31">
        <f t="shared" si="6"/>
        <v>10.674962999999998</v>
      </c>
      <c r="W60" s="31">
        <f t="shared" si="7"/>
        <v>10.432338999999999</v>
      </c>
      <c r="X60" s="31">
        <f t="shared" si="8"/>
        <v>11.095970999999999</v>
      </c>
      <c r="Y60" s="31">
        <f t="shared" si="9"/>
        <v>11.171174000000002</v>
      </c>
      <c r="Z60" s="31">
        <f t="shared" si="10"/>
        <v>11.000819999999997</v>
      </c>
      <c r="AA60" s="31">
        <f t="shared" si="11"/>
        <v>10.748916000000001</v>
      </c>
      <c r="AB60" s="31">
        <f t="shared" si="12"/>
        <v>10.908759</v>
      </c>
      <c r="AC60" s="31">
        <f t="shared" si="13"/>
        <v>10.457988999999998</v>
      </c>
    </row>
    <row r="61" spans="1:29">
      <c r="A61" s="51" t="s">
        <v>48</v>
      </c>
      <c r="B61" s="51"/>
      <c r="C61" s="52">
        <v>15.837424</v>
      </c>
      <c r="D61" s="52">
        <v>16.329222999999999</v>
      </c>
      <c r="E61" s="52">
        <v>17.191782</v>
      </c>
      <c r="F61" s="52">
        <v>17.317209999999999</v>
      </c>
      <c r="G61" s="52">
        <v>17.668626</v>
      </c>
      <c r="H61" s="52">
        <v>18.354081999999998</v>
      </c>
      <c r="I61" s="52">
        <v>18.199739999999998</v>
      </c>
      <c r="J61" s="52">
        <v>18.114104999999999</v>
      </c>
      <c r="K61" s="52">
        <v>17.778511000000002</v>
      </c>
      <c r="L61" s="52">
        <v>18.235993000000001</v>
      </c>
      <c r="M61" s="52">
        <v>19.71012</v>
      </c>
      <c r="N61" s="54">
        <v>19.570309000000002</v>
      </c>
      <c r="O61" s="28"/>
      <c r="P61" s="55" t="s">
        <v>48</v>
      </c>
      <c r="Q61" s="31" t="str">
        <f t="shared" si="0"/>
        <v/>
      </c>
      <c r="R61" s="31">
        <f t="shared" si="2"/>
        <v>7.5261230000000001</v>
      </c>
      <c r="S61" s="31">
        <f t="shared" si="3"/>
        <v>8.3101149999999979</v>
      </c>
      <c r="T61" s="31">
        <f t="shared" si="4"/>
        <v>8.6473860000000009</v>
      </c>
      <c r="U61" s="31">
        <f t="shared" si="5"/>
        <v>8.9466619999999999</v>
      </c>
      <c r="V61" s="31">
        <f t="shared" si="6"/>
        <v>9.3642819999999993</v>
      </c>
      <c r="W61" s="31">
        <f t="shared" si="7"/>
        <v>9.8605049999999963</v>
      </c>
      <c r="X61" s="31">
        <f t="shared" si="8"/>
        <v>9.5623669999999965</v>
      </c>
      <c r="Y61" s="31">
        <f t="shared" si="9"/>
        <v>9.3650469999999988</v>
      </c>
      <c r="Z61" s="31">
        <f t="shared" si="10"/>
        <v>9.1822090000000021</v>
      </c>
      <c r="AA61" s="31">
        <f t="shared" si="11"/>
        <v>9.2793980000000005</v>
      </c>
      <c r="AB61" s="31">
        <f t="shared" si="12"/>
        <v>10.002656</v>
      </c>
      <c r="AC61" s="31">
        <f t="shared" si="13"/>
        <v>9.4193890000000025</v>
      </c>
    </row>
    <row r="62" spans="1:29">
      <c r="A62" s="51" t="s">
        <v>49</v>
      </c>
      <c r="B62" s="52">
        <v>29.638033</v>
      </c>
      <c r="C62" s="52">
        <v>28.911249999999999</v>
      </c>
      <c r="D62" s="52">
        <v>24.721264999999999</v>
      </c>
      <c r="E62" s="52">
        <v>24.778047999999998</v>
      </c>
      <c r="F62" s="52">
        <v>25.834992</v>
      </c>
      <c r="G62" s="52">
        <v>26.496556000000002</v>
      </c>
      <c r="H62" s="52">
        <v>26.448948000000001</v>
      </c>
      <c r="I62" s="52">
        <v>25.993023000000001</v>
      </c>
      <c r="J62" s="52">
        <v>27.003457999999998</v>
      </c>
      <c r="K62" s="52">
        <v>26.687163999999999</v>
      </c>
      <c r="L62" s="52">
        <v>26.945184000000001</v>
      </c>
      <c r="M62" s="52">
        <v>29.686603000000002</v>
      </c>
      <c r="N62" s="54">
        <v>30.191255999999999</v>
      </c>
      <c r="O62" s="28"/>
      <c r="P62" s="55" t="s">
        <v>49</v>
      </c>
      <c r="Q62" s="31">
        <f t="shared" si="0"/>
        <v>18.473844</v>
      </c>
      <c r="R62" s="31">
        <f t="shared" si="2"/>
        <v>18.225175</v>
      </c>
      <c r="S62" s="31">
        <f t="shared" si="3"/>
        <v>14.434395</v>
      </c>
      <c r="T62" s="31">
        <f t="shared" si="4"/>
        <v>14.682253999999999</v>
      </c>
      <c r="U62" s="31">
        <f t="shared" si="5"/>
        <v>15.316822</v>
      </c>
      <c r="V62" s="31">
        <f t="shared" si="6"/>
        <v>15.819433999999999</v>
      </c>
      <c r="W62" s="31">
        <f t="shared" si="7"/>
        <v>15.500302000000003</v>
      </c>
      <c r="X62" s="31">
        <f t="shared" si="8"/>
        <v>15.016546999999999</v>
      </c>
      <c r="Y62" s="31">
        <f t="shared" si="9"/>
        <v>16.029328999999997</v>
      </c>
      <c r="Z62" s="31">
        <f t="shared" si="10"/>
        <v>15.486914999999998</v>
      </c>
      <c r="AA62" s="31">
        <f t="shared" si="11"/>
        <v>16.112374000000003</v>
      </c>
      <c r="AB62" s="31">
        <f t="shared" si="12"/>
        <v>17.993842000000004</v>
      </c>
      <c r="AC62" s="31">
        <f t="shared" si="13"/>
        <v>18.358868000000001</v>
      </c>
    </row>
    <row r="63" spans="1:29">
      <c r="A63" s="51" t="s">
        <v>50</v>
      </c>
      <c r="B63" s="52">
        <v>25.303804</v>
      </c>
      <c r="C63" s="52">
        <v>27.975866</v>
      </c>
      <c r="D63" s="52">
        <v>27.446956</v>
      </c>
      <c r="E63" s="52">
        <v>27.748543000000002</v>
      </c>
      <c r="F63" s="52">
        <v>28.121943000000002</v>
      </c>
      <c r="G63" s="52">
        <v>28.542909000000002</v>
      </c>
      <c r="H63" s="52">
        <v>28.238671</v>
      </c>
      <c r="I63" s="52">
        <v>27.835087000000001</v>
      </c>
      <c r="J63" s="52">
        <v>27.405266999999998</v>
      </c>
      <c r="K63" s="52">
        <v>26.920218999999999</v>
      </c>
      <c r="L63" s="52">
        <v>27.564748999999999</v>
      </c>
      <c r="M63" s="52">
        <v>29.720324999999999</v>
      </c>
      <c r="N63" s="54">
        <v>29.509373</v>
      </c>
      <c r="O63" s="28"/>
      <c r="P63" s="55" t="s">
        <v>50</v>
      </c>
      <c r="Q63" s="31">
        <f t="shared" si="0"/>
        <v>13.322566999999999</v>
      </c>
      <c r="R63" s="31">
        <f t="shared" si="2"/>
        <v>14.429301999999998</v>
      </c>
      <c r="S63" s="31">
        <f t="shared" si="3"/>
        <v>13.628676</v>
      </c>
      <c r="T63" s="31">
        <f t="shared" si="4"/>
        <v>13.731964999999999</v>
      </c>
      <c r="U63" s="31">
        <f t="shared" si="5"/>
        <v>13.883984000000002</v>
      </c>
      <c r="V63" s="31">
        <f t="shared" si="6"/>
        <v>14.002941000000002</v>
      </c>
      <c r="W63" s="31">
        <f t="shared" si="7"/>
        <v>13.844740999999999</v>
      </c>
      <c r="X63" s="31">
        <f t="shared" si="8"/>
        <v>13.582314</v>
      </c>
      <c r="Y63" s="31">
        <f t="shared" si="9"/>
        <v>13.254148999999998</v>
      </c>
      <c r="Z63" s="31">
        <f t="shared" si="10"/>
        <v>12.933629</v>
      </c>
      <c r="AA63" s="31">
        <f t="shared" si="11"/>
        <v>13.106878999999999</v>
      </c>
      <c r="AB63" s="31">
        <f t="shared" si="12"/>
        <v>14.063841</v>
      </c>
      <c r="AC63" s="31">
        <f t="shared" si="13"/>
        <v>13.768333999999999</v>
      </c>
    </row>
    <row r="64" spans="1:29">
      <c r="A64" s="51" t="s">
        <v>51</v>
      </c>
      <c r="B64" s="51"/>
      <c r="C64" s="51"/>
      <c r="D64" s="52">
        <v>19.131737000000001</v>
      </c>
      <c r="E64" s="52">
        <v>20.490831</v>
      </c>
      <c r="F64" s="52">
        <v>20.686786999999999</v>
      </c>
      <c r="G64" s="52">
        <v>20.709658000000001</v>
      </c>
      <c r="H64" s="52">
        <v>19.677997999999999</v>
      </c>
      <c r="I64" s="52">
        <v>19.230639</v>
      </c>
      <c r="J64" s="52">
        <v>18.967559000000001</v>
      </c>
      <c r="K64" s="52">
        <v>17.785838999999999</v>
      </c>
      <c r="L64" s="52">
        <v>18.215686000000002</v>
      </c>
      <c r="M64" s="52">
        <v>18.829939</v>
      </c>
      <c r="N64" s="54">
        <v>18.625388999999998</v>
      </c>
      <c r="O64" s="28"/>
      <c r="P64" s="55" t="s">
        <v>51</v>
      </c>
      <c r="Q64" s="31" t="str">
        <f t="shared" si="0"/>
        <v/>
      </c>
      <c r="R64" s="31" t="str">
        <f t="shared" si="2"/>
        <v/>
      </c>
      <c r="S64" s="31">
        <f t="shared" si="3"/>
        <v>9.6703350000000015</v>
      </c>
      <c r="T64" s="31">
        <f t="shared" si="4"/>
        <v>10.223378</v>
      </c>
      <c r="U64" s="31">
        <f t="shared" si="5"/>
        <v>10.211523999999999</v>
      </c>
      <c r="V64" s="31">
        <f t="shared" si="6"/>
        <v>10.142125000000002</v>
      </c>
      <c r="W64" s="31">
        <f t="shared" si="7"/>
        <v>9.2447469999999985</v>
      </c>
      <c r="X64" s="31">
        <f t="shared" si="8"/>
        <v>9.1067110000000007</v>
      </c>
      <c r="Y64" s="31">
        <f t="shared" si="9"/>
        <v>8.7619160000000011</v>
      </c>
      <c r="Z64" s="31">
        <f t="shared" si="10"/>
        <v>8.2028619999999997</v>
      </c>
      <c r="AA64" s="31">
        <f t="shared" si="11"/>
        <v>8.5251190000000019</v>
      </c>
      <c r="AB64" s="31">
        <f t="shared" si="12"/>
        <v>8.663214</v>
      </c>
      <c r="AC64" s="31">
        <f t="shared" si="13"/>
        <v>8.5303589999999989</v>
      </c>
    </row>
    <row r="65" spans="1:29">
      <c r="A65" s="51" t="s">
        <v>52</v>
      </c>
      <c r="B65" s="51"/>
      <c r="C65" s="52">
        <v>18.472431</v>
      </c>
      <c r="D65" s="52">
        <v>18.630655999999998</v>
      </c>
      <c r="E65" s="52">
        <v>19.211264</v>
      </c>
      <c r="F65" s="52">
        <v>20.913267000000001</v>
      </c>
      <c r="G65" s="52">
        <v>21.588441</v>
      </c>
      <c r="H65" s="52">
        <v>22.256201999999998</v>
      </c>
      <c r="I65" s="52">
        <v>22.887551999999999</v>
      </c>
      <c r="J65" s="52">
        <v>23.008409</v>
      </c>
      <c r="K65" s="52">
        <v>22.571887</v>
      </c>
      <c r="L65" s="52">
        <v>23.171194</v>
      </c>
      <c r="M65" s="52">
        <v>25.624818999999999</v>
      </c>
      <c r="N65" s="54">
        <v>25.503692000000001</v>
      </c>
      <c r="O65" s="28"/>
      <c r="P65" s="55" t="s">
        <v>52</v>
      </c>
      <c r="Q65" s="31" t="str">
        <f t="shared" si="0"/>
        <v/>
      </c>
      <c r="R65" s="31">
        <f t="shared" si="2"/>
        <v>11.176228</v>
      </c>
      <c r="S65" s="31">
        <f t="shared" si="3"/>
        <v>10.616962999999998</v>
      </c>
      <c r="T65" s="31">
        <f t="shared" si="4"/>
        <v>10.702684999999999</v>
      </c>
      <c r="U65" s="31">
        <f t="shared" si="5"/>
        <v>11.488518000000003</v>
      </c>
      <c r="V65" s="31">
        <f t="shared" si="6"/>
        <v>11.697981</v>
      </c>
      <c r="W65" s="31">
        <f t="shared" si="7"/>
        <v>12.152088999999998</v>
      </c>
      <c r="X65" s="31">
        <f t="shared" si="8"/>
        <v>12.267986000000001</v>
      </c>
      <c r="Y65" s="31">
        <f t="shared" si="9"/>
        <v>12.131116</v>
      </c>
      <c r="Z65" s="31">
        <f t="shared" si="10"/>
        <v>11.690881000000001</v>
      </c>
      <c r="AA65" s="31">
        <f t="shared" si="11"/>
        <v>11.643575999999999</v>
      </c>
      <c r="AB65" s="31">
        <f t="shared" si="12"/>
        <v>12.975287999999999</v>
      </c>
      <c r="AC65" s="31">
        <f t="shared" si="13"/>
        <v>12.713658000000001</v>
      </c>
    </row>
    <row r="66" spans="1:29">
      <c r="A66" s="51" t="s">
        <v>53</v>
      </c>
      <c r="B66" s="51"/>
      <c r="C66" s="51"/>
      <c r="D66" s="52">
        <v>12.70407</v>
      </c>
      <c r="E66" s="52">
        <v>12.512689999999999</v>
      </c>
      <c r="F66" s="52">
        <v>13.308087</v>
      </c>
      <c r="G66" s="52">
        <v>12.770762</v>
      </c>
      <c r="H66" s="52">
        <v>12.524061</v>
      </c>
      <c r="I66" s="52">
        <v>13.202161</v>
      </c>
      <c r="J66" s="52">
        <v>12.448244000000001</v>
      </c>
      <c r="K66" s="52">
        <v>13.192411999999999</v>
      </c>
      <c r="L66" s="52">
        <v>14.066243999999999</v>
      </c>
      <c r="M66" s="52">
        <v>16.877638000000001</v>
      </c>
      <c r="N66" s="54">
        <v>17.393528</v>
      </c>
      <c r="O66" s="28"/>
      <c r="P66" s="55" t="s">
        <v>53</v>
      </c>
      <c r="Q66" s="31" t="str">
        <f t="shared" si="0"/>
        <v/>
      </c>
      <c r="R66" s="31" t="str">
        <f t="shared" si="2"/>
        <v/>
      </c>
      <c r="S66" s="31">
        <f t="shared" si="3"/>
        <v>5.9399139999999999</v>
      </c>
      <c r="T66" s="31">
        <f t="shared" si="4"/>
        <v>5.654882999999999</v>
      </c>
      <c r="U66" s="31">
        <f t="shared" si="5"/>
        <v>5.8871359999999999</v>
      </c>
      <c r="V66" s="31">
        <f t="shared" si="6"/>
        <v>6.1508829999999994</v>
      </c>
      <c r="W66" s="31">
        <f t="shared" si="7"/>
        <v>5.6057469999999991</v>
      </c>
      <c r="X66" s="31">
        <f t="shared" si="8"/>
        <v>6.0907990000000005</v>
      </c>
      <c r="Y66" s="31">
        <f t="shared" si="9"/>
        <v>5.5251280000000005</v>
      </c>
      <c r="Z66" s="31">
        <f t="shared" si="10"/>
        <v>6.0160019999999994</v>
      </c>
      <c r="AA66" s="31">
        <f t="shared" si="11"/>
        <v>6.0745629999999995</v>
      </c>
      <c r="AB66" s="31">
        <f t="shared" si="12"/>
        <v>7.1850190000000014</v>
      </c>
      <c r="AC66" s="31">
        <f t="shared" si="13"/>
        <v>7.6770250000000004</v>
      </c>
    </row>
    <row r="67" spans="1:29">
      <c r="A67" s="51" t="s">
        <v>54</v>
      </c>
      <c r="B67" s="51"/>
      <c r="C67" s="51"/>
      <c r="D67" s="52">
        <v>23.512644000000002</v>
      </c>
      <c r="E67" s="52">
        <v>23.78153</v>
      </c>
      <c r="F67" s="52">
        <v>23.757740999999999</v>
      </c>
      <c r="G67" s="52">
        <v>23.110365000000002</v>
      </c>
      <c r="H67" s="52">
        <v>22.759111999999998</v>
      </c>
      <c r="I67" s="52">
        <v>22.526638999999999</v>
      </c>
      <c r="J67" s="52">
        <v>22.172022999999999</v>
      </c>
      <c r="K67" s="52">
        <v>20.74006</v>
      </c>
      <c r="L67" s="52">
        <v>20.870740000000001</v>
      </c>
      <c r="M67" s="52">
        <v>23.642150999999998</v>
      </c>
      <c r="N67" s="54">
        <v>24.274763</v>
      </c>
      <c r="O67" s="28"/>
      <c r="P67" s="55" t="s">
        <v>54</v>
      </c>
      <c r="Q67" s="31" t="str">
        <f t="shared" si="0"/>
        <v/>
      </c>
      <c r="R67" s="31" t="str">
        <f t="shared" si="2"/>
        <v/>
      </c>
      <c r="S67" s="31">
        <f t="shared" si="3"/>
        <v>11.180446000000003</v>
      </c>
      <c r="T67" s="31">
        <f t="shared" si="4"/>
        <v>11.282717999999999</v>
      </c>
      <c r="U67" s="31">
        <f t="shared" si="5"/>
        <v>11.11326</v>
      </c>
      <c r="V67" s="31">
        <f t="shared" si="6"/>
        <v>11.117158000000002</v>
      </c>
      <c r="W67" s="31">
        <f t="shared" si="7"/>
        <v>10.933539999999999</v>
      </c>
      <c r="X67" s="31">
        <f t="shared" si="8"/>
        <v>11.047798</v>
      </c>
      <c r="Y67" s="31">
        <f t="shared" si="9"/>
        <v>11.827589</v>
      </c>
      <c r="Z67" s="31">
        <f t="shared" si="10"/>
        <v>10.825444999999998</v>
      </c>
      <c r="AA67" s="31">
        <f t="shared" si="11"/>
        <v>11.050472000000001</v>
      </c>
      <c r="AB67" s="31">
        <f t="shared" si="12"/>
        <v>12.392522999999999</v>
      </c>
      <c r="AC67" s="31">
        <f t="shared" si="13"/>
        <v>12.558793999999999</v>
      </c>
    </row>
    <row r="68" spans="1:29">
      <c r="A68" s="51" t="s">
        <v>55</v>
      </c>
      <c r="B68" s="51"/>
      <c r="C68" s="52">
        <v>17.93994</v>
      </c>
      <c r="D68" s="52">
        <v>18.776755999999999</v>
      </c>
      <c r="E68" s="52">
        <v>18.367708</v>
      </c>
      <c r="F68" s="52">
        <v>18.454298000000001</v>
      </c>
      <c r="G68" s="52">
        <v>17.796966000000001</v>
      </c>
      <c r="H68" s="52">
        <v>16.593093</v>
      </c>
      <c r="I68" s="52">
        <v>15.892552</v>
      </c>
      <c r="J68" s="52">
        <v>15.74127</v>
      </c>
      <c r="K68" s="52">
        <v>15.431570000000001</v>
      </c>
      <c r="L68" s="52">
        <v>15.549261</v>
      </c>
      <c r="M68" s="52">
        <v>18.248131999999998</v>
      </c>
      <c r="N68" s="54">
        <v>18.023844</v>
      </c>
      <c r="O68" s="28"/>
      <c r="P68" s="55" t="s">
        <v>55</v>
      </c>
      <c r="Q68" s="31" t="str">
        <f t="shared" si="0"/>
        <v/>
      </c>
      <c r="R68" s="31">
        <f t="shared" si="2"/>
        <v>9.6259489999999985</v>
      </c>
      <c r="S68" s="31">
        <f t="shared" si="3"/>
        <v>11.052044</v>
      </c>
      <c r="T68" s="31">
        <f t="shared" si="4"/>
        <v>10.753276</v>
      </c>
      <c r="U68" s="31">
        <f t="shared" si="5"/>
        <v>10.810065000000002</v>
      </c>
      <c r="V68" s="31">
        <f t="shared" si="6"/>
        <v>10.037769000000001</v>
      </c>
      <c r="W68" s="31">
        <f t="shared" si="7"/>
        <v>8.7296679999999984</v>
      </c>
      <c r="X68" s="31">
        <f t="shared" si="8"/>
        <v>8.0087150000000005</v>
      </c>
      <c r="Y68" s="31">
        <f t="shared" si="9"/>
        <v>8.0349460000000015</v>
      </c>
      <c r="Z68" s="31">
        <f t="shared" si="10"/>
        <v>7.9768349999999995</v>
      </c>
      <c r="AA68" s="31">
        <f t="shared" si="11"/>
        <v>8.2920020000000001</v>
      </c>
      <c r="AB68" s="31">
        <f t="shared" si="12"/>
        <v>9.7303439999999988</v>
      </c>
      <c r="AC68" s="31">
        <f t="shared" si="13"/>
        <v>9.4636209999999998</v>
      </c>
    </row>
    <row r="69" spans="1:29">
      <c r="A69" s="51" t="s">
        <v>56</v>
      </c>
      <c r="B69" s="52">
        <v>23.880839000000002</v>
      </c>
      <c r="C69" s="52">
        <v>30.560876</v>
      </c>
      <c r="D69" s="52">
        <v>24.306861000000001</v>
      </c>
      <c r="E69" s="52">
        <v>24.247444000000002</v>
      </c>
      <c r="F69" s="52">
        <v>24.877510999999998</v>
      </c>
      <c r="G69" s="52">
        <v>25.745836000000001</v>
      </c>
      <c r="H69" s="52">
        <v>25.813558</v>
      </c>
      <c r="I69" s="52">
        <v>25.858905</v>
      </c>
      <c r="J69" s="52">
        <v>25.578353</v>
      </c>
      <c r="K69" s="52">
        <v>24.578237999999999</v>
      </c>
      <c r="L69" s="52">
        <v>25.360327000000002</v>
      </c>
      <c r="M69" s="52">
        <v>29.536895999999999</v>
      </c>
      <c r="N69" s="54">
        <v>29.735361999999999</v>
      </c>
      <c r="O69" s="28"/>
      <c r="P69" s="55" t="s">
        <v>56</v>
      </c>
      <c r="Q69" s="31">
        <f t="shared" si="0"/>
        <v>13.590477</v>
      </c>
      <c r="R69" s="31">
        <f t="shared" si="2"/>
        <v>17.654418</v>
      </c>
      <c r="S69" s="31">
        <f t="shared" si="3"/>
        <v>13.522097000000002</v>
      </c>
      <c r="T69" s="31">
        <f t="shared" si="4"/>
        <v>13.387528000000001</v>
      </c>
      <c r="U69" s="31">
        <f t="shared" si="5"/>
        <v>13.753698999999997</v>
      </c>
      <c r="V69" s="31">
        <f t="shared" si="6"/>
        <v>14.239976</v>
      </c>
      <c r="W69" s="31">
        <f t="shared" si="7"/>
        <v>14.267384999999997</v>
      </c>
      <c r="X69" s="31">
        <f t="shared" si="8"/>
        <v>14.163574000000001</v>
      </c>
      <c r="Y69" s="31">
        <f t="shared" si="9"/>
        <v>13.858895000000002</v>
      </c>
      <c r="Z69" s="31">
        <f t="shared" si="10"/>
        <v>13.129030999999999</v>
      </c>
      <c r="AA69" s="31">
        <f t="shared" si="11"/>
        <v>13.640075000000005</v>
      </c>
      <c r="AB69" s="31">
        <f t="shared" si="12"/>
        <v>15.767081999999998</v>
      </c>
      <c r="AC69" s="31">
        <f t="shared" si="13"/>
        <v>15.741415999999997</v>
      </c>
    </row>
    <row r="70" spans="1:29">
      <c r="A70" s="51" t="s">
        <v>57</v>
      </c>
      <c r="B70" s="51"/>
      <c r="C70" s="52">
        <v>33.075501000000003</v>
      </c>
      <c r="D70" s="52">
        <v>29.291945999999999</v>
      </c>
      <c r="E70" s="52">
        <v>29.693508999999999</v>
      </c>
      <c r="F70" s="52">
        <v>30.532118000000001</v>
      </c>
      <c r="G70" s="52">
        <v>31.623263999999999</v>
      </c>
      <c r="H70" s="52">
        <v>30.96837</v>
      </c>
      <c r="I70" s="52">
        <v>30.545086999999999</v>
      </c>
      <c r="J70" s="52">
        <v>29.788247999999999</v>
      </c>
      <c r="K70" s="52">
        <v>28.62837</v>
      </c>
      <c r="L70" s="52">
        <v>28.939150999999999</v>
      </c>
      <c r="M70" s="52">
        <v>31.405149999999999</v>
      </c>
      <c r="N70" s="54">
        <v>29.899947000000001</v>
      </c>
      <c r="O70" s="28"/>
      <c r="P70" s="55" t="s">
        <v>57</v>
      </c>
      <c r="Q70" s="31" t="str">
        <f t="shared" si="0"/>
        <v/>
      </c>
      <c r="R70" s="31">
        <f t="shared" si="2"/>
        <v>17.560260000000003</v>
      </c>
      <c r="S70" s="31">
        <f t="shared" si="3"/>
        <v>15.792799999999998</v>
      </c>
      <c r="T70" s="31">
        <f t="shared" si="4"/>
        <v>15.976450999999999</v>
      </c>
      <c r="U70" s="31">
        <f t="shared" si="5"/>
        <v>16.513465</v>
      </c>
      <c r="V70" s="31">
        <f t="shared" si="6"/>
        <v>16.945169</v>
      </c>
      <c r="W70" s="31">
        <f t="shared" si="7"/>
        <v>16.541792999999998</v>
      </c>
      <c r="X70" s="31">
        <f t="shared" si="8"/>
        <v>16.129884999999998</v>
      </c>
      <c r="Y70" s="31">
        <f t="shared" si="9"/>
        <v>15.664701000000001</v>
      </c>
      <c r="Z70" s="31">
        <f t="shared" si="10"/>
        <v>14.646013</v>
      </c>
      <c r="AA70" s="31">
        <f t="shared" si="11"/>
        <v>14.356993000000001</v>
      </c>
      <c r="AB70" s="31">
        <f t="shared" si="12"/>
        <v>15.584826999999999</v>
      </c>
      <c r="AC70" s="31">
        <f t="shared" si="13"/>
        <v>14.720132999999999</v>
      </c>
    </row>
    <row r="71" spans="1:29">
      <c r="A71" s="51" t="s">
        <v>58</v>
      </c>
      <c r="B71" s="52">
        <v>21.246399</v>
      </c>
      <c r="C71" s="52">
        <v>26.122143999999999</v>
      </c>
      <c r="D71" s="52">
        <v>25.511234999999999</v>
      </c>
      <c r="E71" s="52">
        <v>25.894549999999999</v>
      </c>
      <c r="F71" s="52">
        <v>25.086428000000002</v>
      </c>
      <c r="G71" s="52">
        <v>25.342866000000001</v>
      </c>
      <c r="H71" s="52">
        <v>25.452995999999999</v>
      </c>
      <c r="I71" s="52">
        <v>25.600829999999998</v>
      </c>
      <c r="J71" s="52">
        <v>25.45187</v>
      </c>
      <c r="K71" s="52">
        <v>24.046956999999999</v>
      </c>
      <c r="L71" s="52">
        <v>25.153628999999999</v>
      </c>
      <c r="M71" s="52">
        <v>28.089117999999999</v>
      </c>
      <c r="N71" s="54">
        <v>27.149269</v>
      </c>
      <c r="O71" s="28"/>
      <c r="P71" s="55" t="s">
        <v>58</v>
      </c>
      <c r="Q71" s="31">
        <f t="shared" si="0"/>
        <v>10.579812</v>
      </c>
      <c r="R71" s="31">
        <f t="shared" si="2"/>
        <v>13.540491999999999</v>
      </c>
      <c r="S71" s="31">
        <f t="shared" si="3"/>
        <v>12.421382999999999</v>
      </c>
      <c r="T71" s="31">
        <f t="shared" si="4"/>
        <v>13.157048999999999</v>
      </c>
      <c r="U71" s="31">
        <f t="shared" si="5"/>
        <v>12.884041000000002</v>
      </c>
      <c r="V71" s="31">
        <f t="shared" si="6"/>
        <v>13.126571</v>
      </c>
      <c r="W71" s="31">
        <f t="shared" si="7"/>
        <v>13.256088999999999</v>
      </c>
      <c r="X71" s="31">
        <f t="shared" si="8"/>
        <v>13.324771999999998</v>
      </c>
      <c r="Y71" s="31">
        <f t="shared" si="9"/>
        <v>13.458835000000001</v>
      </c>
      <c r="Z71" s="31">
        <f t="shared" si="10"/>
        <v>12.23817</v>
      </c>
      <c r="AA71" s="31">
        <f t="shared" si="11"/>
        <v>12.708735999999998</v>
      </c>
      <c r="AB71" s="31">
        <f t="shared" si="12"/>
        <v>14.376372999999997</v>
      </c>
      <c r="AC71" s="31">
        <f t="shared" si="13"/>
        <v>13.926990999999999</v>
      </c>
    </row>
    <row r="72" spans="1:29">
      <c r="A72" s="51" t="s">
        <v>59</v>
      </c>
      <c r="B72" s="52">
        <v>16.476063</v>
      </c>
      <c r="C72" s="52">
        <v>18.51887</v>
      </c>
      <c r="D72" s="52">
        <v>18.899816000000001</v>
      </c>
      <c r="E72" s="52">
        <v>19.109736999999999</v>
      </c>
      <c r="F72" s="52">
        <v>20.922225000000001</v>
      </c>
      <c r="G72" s="52">
        <v>22.627099000000001</v>
      </c>
      <c r="H72" s="52">
        <v>22.280750999999999</v>
      </c>
      <c r="I72" s="52">
        <v>21.335011000000002</v>
      </c>
      <c r="J72" s="52">
        <v>20.921303000000002</v>
      </c>
      <c r="K72" s="52">
        <v>21.179176999999999</v>
      </c>
      <c r="L72" s="52">
        <v>21.768277999999999</v>
      </c>
      <c r="M72" s="52">
        <v>25.118134999999999</v>
      </c>
      <c r="N72" s="54">
        <v>24.284554</v>
      </c>
      <c r="O72" s="28"/>
      <c r="P72" s="55" t="s">
        <v>59</v>
      </c>
      <c r="Q72" s="31">
        <f t="shared" si="0"/>
        <v>9.6787230000000015</v>
      </c>
      <c r="R72" s="31">
        <f t="shared" si="2"/>
        <v>11.095522000000001</v>
      </c>
      <c r="S72" s="31">
        <f t="shared" si="3"/>
        <v>11.300918000000001</v>
      </c>
      <c r="T72" s="31">
        <f t="shared" si="4"/>
        <v>11.343491</v>
      </c>
      <c r="U72" s="31">
        <f t="shared" si="5"/>
        <v>12.349108000000001</v>
      </c>
      <c r="V72" s="31">
        <f t="shared" si="6"/>
        <v>13.281298</v>
      </c>
      <c r="W72" s="31">
        <f t="shared" si="7"/>
        <v>12.925519999999999</v>
      </c>
      <c r="X72" s="31">
        <f t="shared" si="8"/>
        <v>12.277294000000001</v>
      </c>
      <c r="Y72" s="31">
        <f t="shared" si="9"/>
        <v>11.824652000000004</v>
      </c>
      <c r="Z72" s="31">
        <f t="shared" si="10"/>
        <v>13.530723000000002</v>
      </c>
      <c r="AA72" s="31">
        <f t="shared" si="11"/>
        <v>13.982187999999999</v>
      </c>
      <c r="AB72" s="31">
        <f t="shared" si="12"/>
        <v>16.614069999999998</v>
      </c>
      <c r="AC72" s="31">
        <f t="shared" si="13"/>
        <v>16.032018000000001</v>
      </c>
    </row>
    <row r="73" spans="1:29">
      <c r="A73" s="51" t="s">
        <v>60</v>
      </c>
      <c r="B73" s="52">
        <v>25.271152000000001</v>
      </c>
      <c r="C73" s="52">
        <v>25.934059000000001</v>
      </c>
      <c r="D73" s="52">
        <v>23.893729</v>
      </c>
      <c r="E73" s="52">
        <v>24.9236</v>
      </c>
      <c r="F73" s="52">
        <v>25.468655999999999</v>
      </c>
      <c r="G73" s="52">
        <v>26.748443999999999</v>
      </c>
      <c r="H73" s="52">
        <v>25.310815000000002</v>
      </c>
      <c r="I73" s="52">
        <v>23.242196</v>
      </c>
      <c r="J73" s="52">
        <v>21.955006000000001</v>
      </c>
      <c r="K73" s="52">
        <v>22.04102</v>
      </c>
      <c r="L73" s="52">
        <v>21.555685</v>
      </c>
      <c r="M73" s="52">
        <v>25.564892</v>
      </c>
      <c r="N73" s="54">
        <v>25.123552</v>
      </c>
      <c r="O73" s="28"/>
      <c r="P73" s="55" t="s">
        <v>60</v>
      </c>
      <c r="Q73" s="31">
        <f t="shared" si="0"/>
        <v>14.910392999999999</v>
      </c>
      <c r="R73" s="31">
        <f t="shared" si="2"/>
        <v>14.730122999999999</v>
      </c>
      <c r="S73" s="31">
        <f t="shared" si="3"/>
        <v>13.816881</v>
      </c>
      <c r="T73" s="31">
        <f t="shared" si="4"/>
        <v>14.454556999999999</v>
      </c>
      <c r="U73" s="31">
        <f t="shared" si="5"/>
        <v>15.044962</v>
      </c>
      <c r="V73" s="31">
        <f t="shared" si="6"/>
        <v>16.080380999999999</v>
      </c>
      <c r="W73" s="31">
        <f t="shared" si="7"/>
        <v>15.071896000000002</v>
      </c>
      <c r="X73" s="31">
        <f t="shared" si="8"/>
        <v>13.566648000000001</v>
      </c>
      <c r="Y73" s="31">
        <f t="shared" si="9"/>
        <v>12.662824000000002</v>
      </c>
      <c r="Z73" s="31">
        <f t="shared" si="10"/>
        <v>12.557681000000001</v>
      </c>
      <c r="AA73" s="31">
        <f t="shared" si="11"/>
        <v>12.241230999999999</v>
      </c>
      <c r="AB73" s="31">
        <f t="shared" si="12"/>
        <v>14.662741000000002</v>
      </c>
      <c r="AC73" s="31">
        <f t="shared" si="13"/>
        <v>14.312669000000003</v>
      </c>
    </row>
    <row r="74" spans="1:29">
      <c r="A74" s="51" t="s">
        <v>61</v>
      </c>
      <c r="B74" s="52">
        <v>17.119181000000001</v>
      </c>
      <c r="C74" s="52">
        <v>21.328847</v>
      </c>
      <c r="D74" s="52">
        <v>22.26437</v>
      </c>
      <c r="E74" s="52">
        <v>22.867977</v>
      </c>
      <c r="F74" s="52">
        <v>23.745567000000001</v>
      </c>
      <c r="G74" s="52">
        <v>24.850695999999999</v>
      </c>
      <c r="H74" s="52">
        <v>25.069272000000002</v>
      </c>
      <c r="I74" s="52">
        <v>24.971121</v>
      </c>
      <c r="J74" s="52">
        <v>23.927499999999998</v>
      </c>
      <c r="K74" s="52">
        <v>23.296538000000002</v>
      </c>
      <c r="L74" s="52">
        <v>22.962696000000001</v>
      </c>
      <c r="M74" s="52">
        <v>24.943415000000002</v>
      </c>
      <c r="N74" s="54">
        <v>24.194051999999999</v>
      </c>
      <c r="O74" s="28"/>
      <c r="P74" s="55" t="s">
        <v>61</v>
      </c>
      <c r="Q74" s="31">
        <f t="shared" si="0"/>
        <v>8.1090190000000018</v>
      </c>
      <c r="R74" s="31">
        <f t="shared" si="2"/>
        <v>11.076302</v>
      </c>
      <c r="S74" s="31">
        <f t="shared" si="3"/>
        <v>11.248269999999998</v>
      </c>
      <c r="T74" s="31">
        <f t="shared" si="4"/>
        <v>11.598498999999999</v>
      </c>
      <c r="U74" s="31">
        <f t="shared" si="5"/>
        <v>12.445889000000001</v>
      </c>
      <c r="V74" s="31">
        <f t="shared" si="6"/>
        <v>13.243402</v>
      </c>
      <c r="W74" s="31">
        <f t="shared" si="7"/>
        <v>13.371607000000003</v>
      </c>
      <c r="X74" s="31">
        <f t="shared" si="8"/>
        <v>13.343988</v>
      </c>
      <c r="Y74" s="31">
        <f t="shared" si="9"/>
        <v>12.570041999999999</v>
      </c>
      <c r="Z74" s="31">
        <f t="shared" si="10"/>
        <v>12.036305000000002</v>
      </c>
      <c r="AA74" s="31">
        <f t="shared" si="11"/>
        <v>11.811395000000001</v>
      </c>
      <c r="AB74" s="31">
        <f t="shared" si="12"/>
        <v>12.929312000000001</v>
      </c>
      <c r="AC74" s="31">
        <f t="shared" si="13"/>
        <v>12.232844</v>
      </c>
    </row>
    <row r="75" spans="1:29">
      <c r="A75" s="51" t="s">
        <v>135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2">
        <v>18.181588000000001</v>
      </c>
      <c r="M75" s="52">
        <v>20.244645999999999</v>
      </c>
      <c r="N75" s="54">
        <v>20.333469999999998</v>
      </c>
      <c r="O75" s="56"/>
      <c r="P75" s="55" t="s">
        <v>135</v>
      </c>
      <c r="Q75" s="31" t="str">
        <f t="shared" si="0"/>
        <v/>
      </c>
      <c r="R75" s="31" t="str">
        <f t="shared" si="2"/>
        <v/>
      </c>
      <c r="S75" s="31" t="str">
        <f t="shared" si="3"/>
        <v/>
      </c>
      <c r="T75" s="31" t="str">
        <f t="shared" si="4"/>
        <v/>
      </c>
      <c r="U75" s="31" t="str">
        <f t="shared" si="5"/>
        <v/>
      </c>
      <c r="V75" s="31" t="str">
        <f t="shared" si="6"/>
        <v/>
      </c>
      <c r="W75" s="31" t="str">
        <f t="shared" si="7"/>
        <v/>
      </c>
      <c r="X75" s="31" t="str">
        <f t="shared" si="8"/>
        <v/>
      </c>
      <c r="Y75" s="31" t="str">
        <f t="shared" si="9"/>
        <v/>
      </c>
      <c r="Z75" s="31" t="str">
        <f t="shared" si="10"/>
        <v/>
      </c>
      <c r="AA75" s="31">
        <f t="shared" si="11"/>
        <v>11.775454000000002</v>
      </c>
      <c r="AB75" s="31">
        <f t="shared" si="12"/>
        <v>13.198976</v>
      </c>
      <c r="AC75" s="31">
        <f t="shared" si="13"/>
        <v>13.133319999999999</v>
      </c>
    </row>
    <row r="76" spans="1:29">
      <c r="A76" s="51" t="s">
        <v>136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4">
        <v>23.997053000000001</v>
      </c>
      <c r="O76" s="56"/>
      <c r="P76" s="55" t="s">
        <v>136</v>
      </c>
      <c r="Q76" s="31" t="str">
        <f t="shared" si="0"/>
        <v/>
      </c>
      <c r="R76" s="31" t="str">
        <f t="shared" si="2"/>
        <v/>
      </c>
      <c r="S76" s="31" t="str">
        <f t="shared" si="3"/>
        <v/>
      </c>
      <c r="T76" s="31" t="str">
        <f t="shared" si="4"/>
        <v/>
      </c>
      <c r="U76" s="31" t="str">
        <f t="shared" si="5"/>
        <v/>
      </c>
      <c r="V76" s="31" t="str">
        <f t="shared" si="6"/>
        <v/>
      </c>
      <c r="W76" s="31" t="str">
        <f t="shared" si="7"/>
        <v/>
      </c>
      <c r="X76" s="31" t="str">
        <f t="shared" si="8"/>
        <v/>
      </c>
      <c r="Y76" s="31" t="str">
        <f t="shared" si="9"/>
        <v/>
      </c>
      <c r="Z76" s="31" t="str">
        <f t="shared" si="10"/>
        <v/>
      </c>
      <c r="AA76" s="31" t="str">
        <f t="shared" si="11"/>
        <v/>
      </c>
      <c r="AB76" s="31" t="str">
        <f t="shared" si="12"/>
        <v/>
      </c>
      <c r="AC76" s="31">
        <f t="shared" si="13"/>
        <v>12.177470000000001</v>
      </c>
    </row>
    <row r="77" spans="1:29">
      <c r="O77" s="56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spans="1:29">
      <c r="A78" s="49" t="s">
        <v>134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spans="1:29">
      <c r="A79" s="49"/>
      <c r="B79" s="49" t="s">
        <v>63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spans="1:29"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spans="1:29">
      <c r="A81" s="49" t="s">
        <v>5</v>
      </c>
      <c r="B81" s="49" t="s">
        <v>6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spans="1:29">
      <c r="A82" s="49" t="s">
        <v>7</v>
      </c>
      <c r="B82" s="49" t="s">
        <v>8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spans="1:29">
      <c r="A83" s="49" t="s">
        <v>9</v>
      </c>
      <c r="B83" s="49" t="s">
        <v>110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spans="1:29"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spans="1:29">
      <c r="A85" s="51" t="s">
        <v>11</v>
      </c>
      <c r="B85" s="51" t="s">
        <v>12</v>
      </c>
      <c r="C85" s="51" t="s">
        <v>13</v>
      </c>
      <c r="D85" s="51" t="s">
        <v>14</v>
      </c>
      <c r="E85" s="51" t="s">
        <v>15</v>
      </c>
      <c r="F85" s="51" t="s">
        <v>16</v>
      </c>
      <c r="G85" s="51" t="s">
        <v>17</v>
      </c>
      <c r="H85" s="51" t="s">
        <v>18</v>
      </c>
      <c r="I85" s="51" t="s">
        <v>19</v>
      </c>
      <c r="J85" s="51" t="s">
        <v>20</v>
      </c>
      <c r="K85" s="51" t="s">
        <v>21</v>
      </c>
      <c r="L85" s="51" t="s">
        <v>22</v>
      </c>
      <c r="M85" s="51" t="s">
        <v>23</v>
      </c>
      <c r="N85" s="51" t="s">
        <v>131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spans="1:29">
      <c r="A86" s="51" t="s">
        <v>24</v>
      </c>
      <c r="B86" s="51"/>
      <c r="C86" s="51"/>
      <c r="D86" s="51"/>
      <c r="E86" s="51"/>
      <c r="F86" s="51"/>
      <c r="G86" s="51"/>
      <c r="H86" s="51"/>
      <c r="I86" s="52">
        <v>10.134423999999999</v>
      </c>
      <c r="J86" s="52">
        <v>9.9877190000000002</v>
      </c>
      <c r="K86" s="52">
        <v>9.8860810000000008</v>
      </c>
      <c r="L86" s="52">
        <v>10.188132</v>
      </c>
      <c r="M86" s="52">
        <v>11.048603999999999</v>
      </c>
      <c r="N86" s="52">
        <v>11.04407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spans="1:29">
      <c r="A87" s="51" t="s">
        <v>25</v>
      </c>
      <c r="B87" s="51"/>
      <c r="C87" s="51"/>
      <c r="D87" s="52">
        <v>10.01628</v>
      </c>
      <c r="E87" s="52">
        <v>9.9860779999999991</v>
      </c>
      <c r="F87" s="52">
        <v>9.9975100000000001</v>
      </c>
      <c r="G87" s="52">
        <v>10.123203</v>
      </c>
      <c r="H87" s="52">
        <v>10.119178</v>
      </c>
      <c r="I87" s="52">
        <v>10.1769</v>
      </c>
      <c r="J87" s="52">
        <v>10.036217000000001</v>
      </c>
      <c r="K87" s="52">
        <v>9.9394360000000006</v>
      </c>
      <c r="L87" s="52">
        <v>10.239947000000001</v>
      </c>
      <c r="M87" s="52">
        <v>11.089498000000001</v>
      </c>
      <c r="N87" s="52">
        <v>11.083380999999999</v>
      </c>
    </row>
    <row r="88" spans="1:29">
      <c r="A88" s="51" t="s">
        <v>26</v>
      </c>
      <c r="B88" s="51"/>
      <c r="C88" s="52">
        <v>9.7212320000000005</v>
      </c>
      <c r="D88" s="52">
        <v>10.112038</v>
      </c>
      <c r="E88" s="52">
        <v>10.073021000000001</v>
      </c>
      <c r="F88" s="52">
        <v>10.080201000000001</v>
      </c>
      <c r="G88" s="52">
        <v>10.213488999999999</v>
      </c>
      <c r="H88" s="52">
        <v>10.220903</v>
      </c>
      <c r="I88" s="52">
        <v>10.293808</v>
      </c>
      <c r="J88" s="52">
        <v>10.152920999999999</v>
      </c>
      <c r="K88" s="52">
        <v>10.073200999999999</v>
      </c>
      <c r="L88" s="52">
        <v>10.396633</v>
      </c>
      <c r="M88" s="52">
        <v>11.244896000000001</v>
      </c>
      <c r="N88" s="52">
        <v>11.240750999999999</v>
      </c>
    </row>
    <row r="89" spans="1:29">
      <c r="A89" s="51" t="s">
        <v>27</v>
      </c>
      <c r="B89" s="51"/>
      <c r="C89" s="51"/>
      <c r="D89" s="52">
        <v>9.7542360000000006</v>
      </c>
      <c r="E89" s="52">
        <v>9.7865929999999999</v>
      </c>
      <c r="F89" s="52">
        <v>9.9080820000000003</v>
      </c>
      <c r="G89" s="52">
        <v>10.051954</v>
      </c>
      <c r="H89" s="52">
        <v>10.059234</v>
      </c>
      <c r="I89" s="52">
        <v>10.104915</v>
      </c>
      <c r="J89" s="52">
        <v>9.9825459999999993</v>
      </c>
      <c r="K89" s="52">
        <v>9.9406409999999994</v>
      </c>
      <c r="L89" s="52">
        <v>10.210356000000001</v>
      </c>
      <c r="M89" s="52">
        <v>11.033951999999999</v>
      </c>
      <c r="N89" s="52">
        <v>11.112285999999999</v>
      </c>
    </row>
    <row r="90" spans="1:29">
      <c r="A90" s="51" t="s">
        <v>28</v>
      </c>
      <c r="B90" s="51"/>
      <c r="C90" s="51"/>
      <c r="D90" s="52">
        <v>9.7577219999999993</v>
      </c>
      <c r="E90" s="52">
        <v>9.7908790000000003</v>
      </c>
      <c r="F90" s="52">
        <v>9.9128290000000003</v>
      </c>
      <c r="G90" s="52">
        <v>10.057289000000001</v>
      </c>
      <c r="H90" s="52">
        <v>10.064870000000001</v>
      </c>
      <c r="I90" s="52">
        <v>10.111469</v>
      </c>
      <c r="J90" s="52">
        <v>9.9898690000000006</v>
      </c>
      <c r="K90" s="52">
        <v>9.9491990000000001</v>
      </c>
      <c r="L90" s="52">
        <v>10.217339000000001</v>
      </c>
      <c r="M90" s="52">
        <v>11.038648999999999</v>
      </c>
      <c r="N90" s="52">
        <v>11.117467</v>
      </c>
    </row>
    <row r="91" spans="1:29">
      <c r="A91" s="51" t="s">
        <v>29</v>
      </c>
      <c r="B91" s="51"/>
      <c r="C91" s="51"/>
      <c r="D91" s="52">
        <v>9.7698540000000005</v>
      </c>
      <c r="E91" s="52">
        <v>9.8032129999999995</v>
      </c>
      <c r="F91" s="52">
        <v>9.9261940000000006</v>
      </c>
      <c r="G91" s="52">
        <v>10.072010000000001</v>
      </c>
      <c r="H91" s="52">
        <v>10.081951</v>
      </c>
      <c r="I91" s="52">
        <v>10.130012000000001</v>
      </c>
      <c r="J91" s="52">
        <v>10.010445000000001</v>
      </c>
      <c r="K91" s="52">
        <v>9.9739400000000007</v>
      </c>
      <c r="L91" s="52">
        <v>10.248576</v>
      </c>
      <c r="M91" s="52">
        <v>11.068737</v>
      </c>
      <c r="N91" s="52">
        <v>11.148561000000001</v>
      </c>
    </row>
    <row r="92" spans="1:29">
      <c r="A92" s="51" t="s">
        <v>30</v>
      </c>
      <c r="B92" s="51"/>
      <c r="C92" s="51"/>
      <c r="D92" s="52">
        <v>9.7775069999999999</v>
      </c>
      <c r="E92" s="52">
        <v>9.8111529999999991</v>
      </c>
      <c r="F92" s="52">
        <v>9.9332159999999998</v>
      </c>
      <c r="G92" s="52">
        <v>10.078321000000001</v>
      </c>
      <c r="H92" s="52">
        <v>10.08802</v>
      </c>
      <c r="I92" s="52">
        <v>10.136547999999999</v>
      </c>
      <c r="J92" s="52">
        <v>10.016736999999999</v>
      </c>
      <c r="K92" s="52">
        <v>9.9804180000000002</v>
      </c>
      <c r="L92" s="52">
        <v>10.255731000000001</v>
      </c>
      <c r="M92" s="52">
        <v>11.076191</v>
      </c>
      <c r="N92" s="52">
        <v>11.155094999999999</v>
      </c>
    </row>
    <row r="93" spans="1:29">
      <c r="A93" s="51" t="s">
        <v>31</v>
      </c>
      <c r="B93" s="51"/>
      <c r="C93" s="52">
        <v>9.5148960000000002</v>
      </c>
      <c r="D93" s="52">
        <v>9.7762600000000006</v>
      </c>
      <c r="E93" s="52">
        <v>9.8093179999999993</v>
      </c>
      <c r="F93" s="52">
        <v>9.9309069999999995</v>
      </c>
      <c r="G93" s="52">
        <v>10.078583999999999</v>
      </c>
      <c r="H93" s="52">
        <v>10.088825999999999</v>
      </c>
      <c r="I93" s="52">
        <v>10.138671</v>
      </c>
      <c r="J93" s="52">
        <v>10.022506999999999</v>
      </c>
      <c r="K93" s="52">
        <v>9.9873829999999995</v>
      </c>
      <c r="L93" s="52">
        <v>10.26479</v>
      </c>
      <c r="M93" s="52">
        <v>11.083952</v>
      </c>
      <c r="N93" s="52">
        <v>11.1614</v>
      </c>
    </row>
    <row r="94" spans="1:29">
      <c r="A94" s="51" t="s">
        <v>32</v>
      </c>
      <c r="B94" s="51"/>
      <c r="C94" s="52">
        <v>8.2926359999999999</v>
      </c>
      <c r="D94" s="52">
        <v>8.0647549999999999</v>
      </c>
      <c r="E94" s="52">
        <v>8.3263429999999996</v>
      </c>
      <c r="F94" s="52">
        <v>8.4827899999999996</v>
      </c>
      <c r="G94" s="52">
        <v>8.5208469999999998</v>
      </c>
      <c r="H94" s="52">
        <v>8.4712759999999996</v>
      </c>
      <c r="I94" s="52">
        <v>8.4355960000000003</v>
      </c>
      <c r="J94" s="52">
        <v>8.4882290000000005</v>
      </c>
      <c r="K94" s="52">
        <v>8.210998</v>
      </c>
      <c r="L94" s="52">
        <v>8.7001259999999991</v>
      </c>
      <c r="M94" s="52">
        <v>9.4517129999999998</v>
      </c>
      <c r="N94" s="52">
        <v>9.1448180000000008</v>
      </c>
    </row>
    <row r="95" spans="1:29">
      <c r="A95" s="51" t="s">
        <v>33</v>
      </c>
      <c r="B95" s="51"/>
      <c r="C95" s="51"/>
      <c r="D95" s="51"/>
      <c r="E95" s="51"/>
      <c r="F95" s="51"/>
      <c r="G95" s="51"/>
      <c r="H95" s="51"/>
      <c r="I95" s="52">
        <v>6.7848819999999996</v>
      </c>
      <c r="J95" s="52">
        <v>6.5859560000000004</v>
      </c>
      <c r="K95" s="52">
        <v>6.4076909999999998</v>
      </c>
      <c r="L95" s="52">
        <v>6.736955</v>
      </c>
      <c r="M95" s="52">
        <v>7.7903250000000002</v>
      </c>
      <c r="N95" s="52">
        <v>8.1671010000000006</v>
      </c>
    </row>
    <row r="96" spans="1:29">
      <c r="A96" s="51" t="s">
        <v>34</v>
      </c>
      <c r="B96" s="51"/>
      <c r="C96" s="52">
        <v>5.6339119999999996</v>
      </c>
      <c r="D96" s="52">
        <v>7.0777640000000002</v>
      </c>
      <c r="E96" s="52">
        <v>6.9275419999999999</v>
      </c>
      <c r="F96" s="52">
        <v>7.1096029999999999</v>
      </c>
      <c r="G96" s="52">
        <v>6.8906900000000002</v>
      </c>
      <c r="H96" s="52">
        <v>6.6403319999999999</v>
      </c>
      <c r="I96" s="52">
        <v>6.8100839999999998</v>
      </c>
      <c r="J96" s="52">
        <v>6.7760550000000004</v>
      </c>
      <c r="K96" s="52">
        <v>6.9398359999999997</v>
      </c>
      <c r="L96" s="52">
        <v>7.3132479999999997</v>
      </c>
      <c r="M96" s="52">
        <v>8.2555759999999996</v>
      </c>
      <c r="N96" s="52">
        <v>8.4608650000000001</v>
      </c>
    </row>
    <row r="97" spans="1:14">
      <c r="A97" s="51" t="s">
        <v>35</v>
      </c>
      <c r="B97" s="52">
        <v>10.042776999999999</v>
      </c>
      <c r="C97" s="52">
        <v>11.662663999999999</v>
      </c>
      <c r="D97" s="52">
        <v>10.672504</v>
      </c>
      <c r="E97" s="52">
        <v>10.773472999999999</v>
      </c>
      <c r="F97" s="52">
        <v>10.855585</v>
      </c>
      <c r="G97" s="52">
        <v>11.15644</v>
      </c>
      <c r="H97" s="52">
        <v>11.088937</v>
      </c>
      <c r="I97" s="52">
        <v>11.025573</v>
      </c>
      <c r="J97" s="52">
        <v>10.774684000000001</v>
      </c>
      <c r="K97" s="52">
        <v>10.665485</v>
      </c>
      <c r="L97" s="52">
        <v>10.990326</v>
      </c>
      <c r="M97" s="52">
        <v>11.997802999999999</v>
      </c>
      <c r="N97" s="52">
        <v>12.208909</v>
      </c>
    </row>
    <row r="98" spans="1:14">
      <c r="A98" s="51" t="s">
        <v>132</v>
      </c>
      <c r="B98" s="51"/>
      <c r="C98" s="52">
        <v>8.4387290000000004</v>
      </c>
      <c r="D98" s="52">
        <v>9.412604</v>
      </c>
      <c r="E98" s="52">
        <v>9.5698559999999997</v>
      </c>
      <c r="F98" s="52">
        <v>9.7604419999999994</v>
      </c>
      <c r="G98" s="52">
        <v>9.9607279999999996</v>
      </c>
      <c r="H98" s="52">
        <v>9.9392150000000008</v>
      </c>
      <c r="I98" s="52">
        <v>9.9525310000000005</v>
      </c>
      <c r="J98" s="52">
        <v>9.6549460000000007</v>
      </c>
      <c r="K98" s="52">
        <v>9.3203010000000006</v>
      </c>
      <c r="L98" s="52">
        <v>9.3457100000000004</v>
      </c>
      <c r="M98" s="52">
        <v>10.003427</v>
      </c>
      <c r="N98" s="52">
        <v>9.729025</v>
      </c>
    </row>
    <row r="99" spans="1:14">
      <c r="A99" s="51" t="s">
        <v>37</v>
      </c>
      <c r="B99" s="51"/>
      <c r="C99" s="51"/>
      <c r="D99" s="52">
        <v>5.9186990000000002</v>
      </c>
      <c r="E99" s="52">
        <v>5.4350230000000002</v>
      </c>
      <c r="F99" s="52">
        <v>5.4383189999999999</v>
      </c>
      <c r="G99" s="52">
        <v>5.4394479999999996</v>
      </c>
      <c r="H99" s="52">
        <v>5.4906920000000001</v>
      </c>
      <c r="I99" s="52">
        <v>5.3369340000000003</v>
      </c>
      <c r="J99" s="52">
        <v>5.3066279999999999</v>
      </c>
      <c r="K99" s="52">
        <v>5.1405779999999996</v>
      </c>
      <c r="L99" s="52">
        <v>6.2424010000000001</v>
      </c>
      <c r="M99" s="52">
        <v>7.9929810000000003</v>
      </c>
      <c r="N99" s="52">
        <v>7.7984559999999998</v>
      </c>
    </row>
    <row r="100" spans="1:14">
      <c r="A100" s="51" t="s">
        <v>38</v>
      </c>
      <c r="B100" s="51"/>
      <c r="C100" s="52">
        <v>3.6116100000000002</v>
      </c>
      <c r="D100" s="52">
        <v>2.5626099999999998</v>
      </c>
      <c r="E100" s="52">
        <v>2.686788</v>
      </c>
      <c r="F100" s="52">
        <v>3.596184</v>
      </c>
      <c r="G100" s="52">
        <v>3.7946209999999998</v>
      </c>
      <c r="H100" s="52">
        <v>3.7694559999999999</v>
      </c>
      <c r="I100" s="52">
        <v>3.7378830000000001</v>
      </c>
      <c r="J100" s="52">
        <v>3.8309980000000001</v>
      </c>
      <c r="K100" s="52">
        <v>3.9512610000000001</v>
      </c>
      <c r="L100" s="52">
        <v>4.6622570000000003</v>
      </c>
      <c r="M100" s="52">
        <v>5.3106280000000003</v>
      </c>
      <c r="N100" s="52">
        <v>5.5285599999999997</v>
      </c>
    </row>
    <row r="101" spans="1:14">
      <c r="A101" s="51" t="s">
        <v>39</v>
      </c>
      <c r="B101" s="51"/>
      <c r="C101" s="52">
        <v>9.54589</v>
      </c>
      <c r="D101" s="52">
        <v>10.551446</v>
      </c>
      <c r="E101" s="52">
        <v>11.356787000000001</v>
      </c>
      <c r="F101" s="52">
        <v>11.025238</v>
      </c>
      <c r="G101" s="52">
        <v>10.779978</v>
      </c>
      <c r="H101" s="52">
        <v>10.841445999999999</v>
      </c>
      <c r="I101" s="52">
        <v>11.546647999999999</v>
      </c>
      <c r="J101" s="52">
        <v>10.421201</v>
      </c>
      <c r="K101" s="52">
        <v>10.518893</v>
      </c>
      <c r="L101" s="52">
        <v>10.772553</v>
      </c>
      <c r="M101" s="52">
        <v>11.318871</v>
      </c>
      <c r="N101" s="52">
        <v>11.916695000000001</v>
      </c>
    </row>
    <row r="102" spans="1:14">
      <c r="A102" s="51" t="s">
        <v>40</v>
      </c>
      <c r="B102" s="52">
        <v>7.3752930000000001</v>
      </c>
      <c r="C102" s="52">
        <v>8.2871860000000002</v>
      </c>
      <c r="D102" s="52">
        <v>6.8095980000000003</v>
      </c>
      <c r="E102" s="52">
        <v>6.619008</v>
      </c>
      <c r="F102" s="52">
        <v>6.6381819999999996</v>
      </c>
      <c r="G102" s="52">
        <v>6.5565490000000004</v>
      </c>
      <c r="H102" s="52">
        <v>6.4930139999999996</v>
      </c>
      <c r="I102" s="52">
        <v>6.4921870000000004</v>
      </c>
      <c r="J102" s="52">
        <v>6.4637070000000003</v>
      </c>
      <c r="K102" s="52">
        <v>6.5469220000000004</v>
      </c>
      <c r="L102" s="52">
        <v>6.9282349999999999</v>
      </c>
      <c r="M102" s="52">
        <v>7.8739439999999998</v>
      </c>
      <c r="N102" s="52">
        <v>8.4269110000000005</v>
      </c>
    </row>
    <row r="103" spans="1:14">
      <c r="A103" s="51" t="s">
        <v>41</v>
      </c>
      <c r="B103" s="52">
        <v>9.369847</v>
      </c>
      <c r="C103" s="52">
        <v>10.699769999999999</v>
      </c>
      <c r="D103" s="52">
        <v>10.648504000000001</v>
      </c>
      <c r="E103" s="52">
        <v>10.700376</v>
      </c>
      <c r="F103" s="52">
        <v>10.606567999999999</v>
      </c>
      <c r="G103" s="52">
        <v>10.770759999999999</v>
      </c>
      <c r="H103" s="52">
        <v>10.911382</v>
      </c>
      <c r="I103" s="52">
        <v>11.074242999999999</v>
      </c>
      <c r="J103" s="52">
        <v>11.06936</v>
      </c>
      <c r="K103" s="52">
        <v>11.21157</v>
      </c>
      <c r="L103" s="52">
        <v>11.539491999999999</v>
      </c>
      <c r="M103" s="52">
        <v>12.367629000000001</v>
      </c>
      <c r="N103" s="52">
        <v>12.475279</v>
      </c>
    </row>
    <row r="104" spans="1:14">
      <c r="A104" s="51" t="s">
        <v>42</v>
      </c>
      <c r="B104" s="52">
        <v>10.824553</v>
      </c>
      <c r="C104" s="52">
        <v>12.152392000000001</v>
      </c>
      <c r="D104" s="52">
        <v>12.410999</v>
      </c>
      <c r="E104" s="52">
        <v>12.282978</v>
      </c>
      <c r="F104" s="52">
        <v>12.530485000000001</v>
      </c>
      <c r="G104" s="52">
        <v>12.834146</v>
      </c>
      <c r="H104" s="52">
        <v>12.742176000000001</v>
      </c>
      <c r="I104" s="52">
        <v>12.797871000000001</v>
      </c>
      <c r="J104" s="52">
        <v>12.935228</v>
      </c>
      <c r="K104" s="52">
        <v>13.128242</v>
      </c>
      <c r="L104" s="52">
        <v>13.626628</v>
      </c>
      <c r="M104" s="52">
        <v>14.495079</v>
      </c>
      <c r="N104" s="52">
        <v>14.695929</v>
      </c>
    </row>
    <row r="105" spans="1:14">
      <c r="A105" s="51" t="s">
        <v>43</v>
      </c>
      <c r="B105" s="51"/>
      <c r="C105" s="51"/>
      <c r="D105" s="52">
        <v>6.0314550000000002</v>
      </c>
      <c r="E105" s="52">
        <v>5.8191170000000003</v>
      </c>
      <c r="F105" s="52">
        <v>6.6249950000000002</v>
      </c>
      <c r="G105" s="52">
        <v>7.2111150000000004</v>
      </c>
      <c r="H105" s="52">
        <v>7.3535659999999998</v>
      </c>
      <c r="I105" s="52">
        <v>7.1847180000000002</v>
      </c>
      <c r="J105" s="52">
        <v>7.1978689999999999</v>
      </c>
      <c r="K105" s="52">
        <v>7.1739949999999997</v>
      </c>
      <c r="L105" s="52">
        <v>7.2965210000000003</v>
      </c>
      <c r="M105" s="52">
        <v>8.0765519999999995</v>
      </c>
      <c r="N105" s="52">
        <v>8.4924309999999998</v>
      </c>
    </row>
    <row r="106" spans="1:14">
      <c r="A106" s="51" t="s">
        <v>44</v>
      </c>
      <c r="B106" s="51"/>
      <c r="C106" s="51"/>
      <c r="D106" s="52">
        <v>8.5204880000000003</v>
      </c>
      <c r="E106" s="52">
        <v>7.7142749999999998</v>
      </c>
      <c r="F106" s="52">
        <v>7.425872</v>
      </c>
      <c r="G106" s="52">
        <v>6.7476719999999997</v>
      </c>
      <c r="H106" s="52">
        <v>6.0760589999999999</v>
      </c>
      <c r="I106" s="52">
        <v>5.686877</v>
      </c>
      <c r="J106" s="52">
        <v>5.5117409999999998</v>
      </c>
      <c r="K106" s="52">
        <v>4.8080970000000001</v>
      </c>
      <c r="L106" s="52">
        <v>5.4443060000000001</v>
      </c>
      <c r="M106" s="52">
        <v>7.569744</v>
      </c>
      <c r="N106" s="52">
        <v>9.1171550000000003</v>
      </c>
    </row>
    <row r="107" spans="1:14">
      <c r="A107" s="51" t="s">
        <v>45</v>
      </c>
      <c r="B107" s="51"/>
      <c r="C107" s="51"/>
      <c r="D107" s="52">
        <v>6.6629430000000003</v>
      </c>
      <c r="E107" s="52">
        <v>6.1580310000000003</v>
      </c>
      <c r="F107" s="52">
        <v>5.8508610000000001</v>
      </c>
      <c r="G107" s="52">
        <v>5.6439469999999998</v>
      </c>
      <c r="H107" s="52">
        <v>5.527431</v>
      </c>
      <c r="I107" s="52">
        <v>5.4047729999999996</v>
      </c>
      <c r="J107" s="52">
        <v>5.2250040000000002</v>
      </c>
      <c r="K107" s="52">
        <v>5.9917499999999997</v>
      </c>
      <c r="L107" s="52">
        <v>6.3993500000000001</v>
      </c>
      <c r="M107" s="52">
        <v>8.3477589999999999</v>
      </c>
      <c r="N107" s="52">
        <v>7.4726869999999996</v>
      </c>
    </row>
    <row r="108" spans="1:14">
      <c r="A108" s="51" t="s">
        <v>46</v>
      </c>
      <c r="B108" s="52">
        <v>8.713438</v>
      </c>
      <c r="C108" s="52">
        <v>8.2456429999999994</v>
      </c>
      <c r="D108" s="52">
        <v>6.9459600000000004</v>
      </c>
      <c r="E108" s="52">
        <v>5.3619409999999998</v>
      </c>
      <c r="F108" s="52">
        <v>5.5625980000000004</v>
      </c>
      <c r="G108" s="52">
        <v>5.6731249999999998</v>
      </c>
      <c r="H108" s="52">
        <v>5.6658710000000001</v>
      </c>
      <c r="I108" s="52">
        <v>5.6012009999999997</v>
      </c>
      <c r="J108" s="52">
        <v>5.353631</v>
      </c>
      <c r="K108" s="52">
        <v>5.1894920000000004</v>
      </c>
      <c r="L108" s="52">
        <v>5.620711</v>
      </c>
      <c r="M108" s="52">
        <v>6.428973</v>
      </c>
      <c r="N108" s="52">
        <v>6.1160459999999999</v>
      </c>
    </row>
    <row r="109" spans="1:14">
      <c r="A109" s="51" t="s">
        <v>47</v>
      </c>
      <c r="B109" s="51"/>
      <c r="C109" s="51"/>
      <c r="D109" s="52">
        <v>6.9894290000000003</v>
      </c>
      <c r="E109" s="52">
        <v>6.9951990000000004</v>
      </c>
      <c r="F109" s="52">
        <v>7.5319159999999998</v>
      </c>
      <c r="G109" s="52">
        <v>7.4986009999999998</v>
      </c>
      <c r="H109" s="52">
        <v>7.4621420000000001</v>
      </c>
      <c r="I109" s="52">
        <v>7.8327780000000002</v>
      </c>
      <c r="J109" s="52">
        <v>7.9959110000000004</v>
      </c>
      <c r="K109" s="52">
        <v>8.4152430000000003</v>
      </c>
      <c r="L109" s="52">
        <v>8.8409320000000005</v>
      </c>
      <c r="M109" s="52">
        <v>9.098827</v>
      </c>
      <c r="N109" s="52">
        <v>9.1680600000000005</v>
      </c>
    </row>
    <row r="110" spans="1:14">
      <c r="A110" s="51" t="s">
        <v>48</v>
      </c>
      <c r="B110" s="51"/>
      <c r="C110" s="52">
        <v>6.2875449999999997</v>
      </c>
      <c r="D110" s="52">
        <v>6.4921620000000004</v>
      </c>
      <c r="E110" s="52">
        <v>7.179996</v>
      </c>
      <c r="F110" s="52">
        <v>7.0472520000000003</v>
      </c>
      <c r="G110" s="52">
        <v>7.0581610000000001</v>
      </c>
      <c r="H110" s="52">
        <v>7.2511450000000002</v>
      </c>
      <c r="I110" s="52">
        <v>7.4701510000000004</v>
      </c>
      <c r="J110" s="52">
        <v>7.6225149999999999</v>
      </c>
      <c r="K110" s="52">
        <v>7.528429</v>
      </c>
      <c r="L110" s="52">
        <v>7.7339159999999998</v>
      </c>
      <c r="M110" s="52">
        <v>8.4492650000000005</v>
      </c>
      <c r="N110" s="52">
        <v>8.9268239999999999</v>
      </c>
    </row>
    <row r="111" spans="1:14">
      <c r="A111" s="51" t="s">
        <v>49</v>
      </c>
      <c r="B111" s="52">
        <v>9.4978859999999994</v>
      </c>
      <c r="C111" s="52">
        <v>9.3627649999999996</v>
      </c>
      <c r="D111" s="52">
        <v>9.1585319999999992</v>
      </c>
      <c r="E111" s="52">
        <v>9.0069710000000001</v>
      </c>
      <c r="F111" s="52">
        <v>9.296367</v>
      </c>
      <c r="G111" s="52">
        <v>9.3838910000000002</v>
      </c>
      <c r="H111" s="52">
        <v>9.6652170000000002</v>
      </c>
      <c r="I111" s="52">
        <v>9.7123720000000002</v>
      </c>
      <c r="J111" s="52">
        <v>9.5041609999999999</v>
      </c>
      <c r="K111" s="52">
        <v>9.6400140000000007</v>
      </c>
      <c r="L111" s="52">
        <v>9.6509389999999993</v>
      </c>
      <c r="M111" s="52">
        <v>10.399573999999999</v>
      </c>
      <c r="N111" s="52">
        <v>10.59483</v>
      </c>
    </row>
    <row r="112" spans="1:14">
      <c r="A112" s="51" t="s">
        <v>50</v>
      </c>
      <c r="B112" s="52">
        <v>9.3587819999999997</v>
      </c>
      <c r="C112" s="52">
        <v>10.399015</v>
      </c>
      <c r="D112" s="52">
        <v>10.883018</v>
      </c>
      <c r="E112" s="52">
        <v>11.097775</v>
      </c>
      <c r="F112" s="52">
        <v>11.266455000000001</v>
      </c>
      <c r="G112" s="52">
        <v>11.435495</v>
      </c>
      <c r="H112" s="52">
        <v>11.354175</v>
      </c>
      <c r="I112" s="52">
        <v>11.287767000000001</v>
      </c>
      <c r="J112" s="52">
        <v>11.305205000000001</v>
      </c>
      <c r="K112" s="52">
        <v>11.260303</v>
      </c>
      <c r="L112" s="52">
        <v>11.629899999999999</v>
      </c>
      <c r="M112" s="52">
        <v>12.59642</v>
      </c>
      <c r="N112" s="52">
        <v>12.667406</v>
      </c>
    </row>
    <row r="113" spans="1:14">
      <c r="A113" s="51" t="s">
        <v>51</v>
      </c>
      <c r="B113" s="51"/>
      <c r="C113" s="51"/>
      <c r="D113" s="52">
        <v>8.5077210000000001</v>
      </c>
      <c r="E113" s="52">
        <v>9.2887070000000005</v>
      </c>
      <c r="F113" s="52">
        <v>9.5051240000000004</v>
      </c>
      <c r="G113" s="52">
        <v>9.6770999999999994</v>
      </c>
      <c r="H113" s="52">
        <v>9.5398990000000001</v>
      </c>
      <c r="I113" s="52">
        <v>9.2816989999999997</v>
      </c>
      <c r="J113" s="52">
        <v>9.3848479999999999</v>
      </c>
      <c r="K113" s="52">
        <v>8.7883279999999999</v>
      </c>
      <c r="L113" s="52">
        <v>8.9580199999999994</v>
      </c>
      <c r="M113" s="52">
        <v>9.4150829999999992</v>
      </c>
      <c r="N113" s="52">
        <v>9.3089680000000001</v>
      </c>
    </row>
    <row r="114" spans="1:14">
      <c r="A114" s="51" t="s">
        <v>52</v>
      </c>
      <c r="B114" s="51"/>
      <c r="C114" s="52">
        <v>6.3427059999999997</v>
      </c>
      <c r="D114" s="52">
        <v>7.0055399999999999</v>
      </c>
      <c r="E114" s="52">
        <v>7.4246540000000003</v>
      </c>
      <c r="F114" s="52">
        <v>8.0615989999999993</v>
      </c>
      <c r="G114" s="52">
        <v>8.4796619999999994</v>
      </c>
      <c r="H114" s="52">
        <v>8.9225359999999991</v>
      </c>
      <c r="I114" s="52">
        <v>9.4397769999999994</v>
      </c>
      <c r="J114" s="52">
        <v>9.6979480000000002</v>
      </c>
      <c r="K114" s="52">
        <v>9.6911719999999999</v>
      </c>
      <c r="L114" s="52">
        <v>10.251758000000001</v>
      </c>
      <c r="M114" s="52">
        <v>11.156447</v>
      </c>
      <c r="N114" s="52">
        <v>11.326751</v>
      </c>
    </row>
    <row r="115" spans="1:14">
      <c r="A115" s="51" t="s">
        <v>53</v>
      </c>
      <c r="B115" s="51"/>
      <c r="C115" s="51"/>
      <c r="D115" s="52">
        <v>5.2639180000000003</v>
      </c>
      <c r="E115" s="52">
        <v>5.3544650000000003</v>
      </c>
      <c r="F115" s="52">
        <v>5.746003</v>
      </c>
      <c r="G115" s="52">
        <v>5.179786</v>
      </c>
      <c r="H115" s="52">
        <v>5.3569950000000004</v>
      </c>
      <c r="I115" s="52">
        <v>5.272068</v>
      </c>
      <c r="J115" s="52">
        <v>5.1654470000000003</v>
      </c>
      <c r="K115" s="52">
        <v>5.5037349999999998</v>
      </c>
      <c r="L115" s="52">
        <v>6.5038239999999998</v>
      </c>
      <c r="M115" s="52">
        <v>7.9975630000000004</v>
      </c>
      <c r="N115" s="52">
        <v>8.0402159999999991</v>
      </c>
    </row>
    <row r="116" spans="1:14">
      <c r="A116" s="51" t="s">
        <v>54</v>
      </c>
      <c r="B116" s="51"/>
      <c r="C116" s="51"/>
      <c r="D116" s="52">
        <v>10.166473999999999</v>
      </c>
      <c r="E116" s="52">
        <v>10.374919</v>
      </c>
      <c r="F116" s="52">
        <v>10.6145</v>
      </c>
      <c r="G116" s="52">
        <v>10.002217</v>
      </c>
      <c r="H116" s="52">
        <v>9.8578309999999991</v>
      </c>
      <c r="I116" s="52">
        <v>9.541855</v>
      </c>
      <c r="J116" s="52">
        <v>8.4453999999999994</v>
      </c>
      <c r="K116" s="52">
        <v>8.1880210000000009</v>
      </c>
      <c r="L116" s="52">
        <v>8.0423550000000006</v>
      </c>
      <c r="M116" s="52">
        <v>9.158277</v>
      </c>
      <c r="N116" s="52">
        <v>9.5548660000000005</v>
      </c>
    </row>
    <row r="117" spans="1:14">
      <c r="A117" s="51" t="s">
        <v>55</v>
      </c>
      <c r="B117" s="51"/>
      <c r="C117" s="52">
        <v>5.7998240000000001</v>
      </c>
      <c r="D117" s="52">
        <v>6.0402829999999996</v>
      </c>
      <c r="E117" s="52">
        <v>6.1003210000000001</v>
      </c>
      <c r="F117" s="52">
        <v>6.1579280000000001</v>
      </c>
      <c r="G117" s="52">
        <v>6.3090789999999997</v>
      </c>
      <c r="H117" s="52">
        <v>6.1374360000000001</v>
      </c>
      <c r="I117" s="52">
        <v>6.2114459999999996</v>
      </c>
      <c r="J117" s="52">
        <v>6.0567900000000003</v>
      </c>
      <c r="K117" s="52">
        <v>5.905214</v>
      </c>
      <c r="L117" s="52">
        <v>5.7747149999999996</v>
      </c>
      <c r="M117" s="52">
        <v>6.8004730000000002</v>
      </c>
      <c r="N117" s="52">
        <v>6.8024199999999997</v>
      </c>
    </row>
    <row r="118" spans="1:14">
      <c r="A118" s="51" t="s">
        <v>56</v>
      </c>
      <c r="B118" s="52">
        <v>7.0669420000000001</v>
      </c>
      <c r="C118" s="52">
        <v>8.8259179999999997</v>
      </c>
      <c r="D118" s="52">
        <v>7.7416179999999999</v>
      </c>
      <c r="E118" s="52">
        <v>7.9140199999999998</v>
      </c>
      <c r="F118" s="52">
        <v>8.2097660000000001</v>
      </c>
      <c r="G118" s="52">
        <v>8.5521560000000001</v>
      </c>
      <c r="H118" s="52">
        <v>8.5826270000000005</v>
      </c>
      <c r="I118" s="52">
        <v>8.7003330000000005</v>
      </c>
      <c r="J118" s="52">
        <v>8.7642720000000001</v>
      </c>
      <c r="K118" s="52">
        <v>8.5918969999999995</v>
      </c>
      <c r="L118" s="52">
        <v>8.7779399999999992</v>
      </c>
      <c r="M118" s="52">
        <v>10.437296</v>
      </c>
      <c r="N118" s="52">
        <v>10.690332</v>
      </c>
    </row>
    <row r="119" spans="1:14">
      <c r="A119" s="51" t="s">
        <v>57</v>
      </c>
      <c r="B119" s="51"/>
      <c r="C119" s="52">
        <v>11.743361</v>
      </c>
      <c r="D119" s="52">
        <v>10.860417</v>
      </c>
      <c r="E119" s="52">
        <v>10.953284</v>
      </c>
      <c r="F119" s="52">
        <v>11.186268</v>
      </c>
      <c r="G119" s="52">
        <v>11.757628</v>
      </c>
      <c r="H119" s="52">
        <v>11.535023000000001</v>
      </c>
      <c r="I119" s="52">
        <v>11.538993</v>
      </c>
      <c r="J119" s="52">
        <v>11.142341</v>
      </c>
      <c r="K119" s="52">
        <v>11.056974</v>
      </c>
      <c r="L119" s="52">
        <v>11.560112999999999</v>
      </c>
      <c r="M119" s="52">
        <v>12.61064</v>
      </c>
      <c r="N119" s="52">
        <v>12.07042</v>
      </c>
    </row>
    <row r="120" spans="1:14">
      <c r="A120" s="51" t="s">
        <v>58</v>
      </c>
      <c r="B120" s="52">
        <v>8.7632569999999994</v>
      </c>
      <c r="C120" s="52">
        <v>10.256816000000001</v>
      </c>
      <c r="D120" s="52">
        <v>11.335761</v>
      </c>
      <c r="E120" s="52">
        <v>10.988379</v>
      </c>
      <c r="F120" s="52">
        <v>10.459766</v>
      </c>
      <c r="G120" s="52">
        <v>10.456308</v>
      </c>
      <c r="H120" s="52">
        <v>10.487957</v>
      </c>
      <c r="I120" s="52">
        <v>10.6866</v>
      </c>
      <c r="J120" s="52">
        <v>10.486276999999999</v>
      </c>
      <c r="K120" s="52">
        <v>10.217041999999999</v>
      </c>
      <c r="L120" s="52">
        <v>10.768298</v>
      </c>
      <c r="M120" s="52">
        <v>11.782681999999999</v>
      </c>
      <c r="N120" s="52">
        <v>11.356934000000001</v>
      </c>
    </row>
    <row r="121" spans="1:14">
      <c r="A121" s="51" t="s">
        <v>59</v>
      </c>
      <c r="B121" s="52">
        <v>4.4006189999999998</v>
      </c>
      <c r="C121" s="52">
        <v>5.0278520000000002</v>
      </c>
      <c r="D121" s="52">
        <v>5.3953600000000002</v>
      </c>
      <c r="E121" s="52">
        <v>5.2861710000000004</v>
      </c>
      <c r="F121" s="52">
        <v>5.873577</v>
      </c>
      <c r="G121" s="52">
        <v>6.2772180000000004</v>
      </c>
      <c r="H121" s="52">
        <v>6.2425110000000004</v>
      </c>
      <c r="I121" s="52">
        <v>6.1017999999999999</v>
      </c>
      <c r="J121" s="52">
        <v>5.9888149999999998</v>
      </c>
      <c r="K121" s="52">
        <v>4.7896809999999999</v>
      </c>
      <c r="L121" s="52">
        <v>4.8609679999999997</v>
      </c>
      <c r="M121" s="52">
        <v>5.3306339999999999</v>
      </c>
      <c r="N121" s="52">
        <v>5.1270860000000003</v>
      </c>
    </row>
    <row r="122" spans="1:14">
      <c r="A122" s="51" t="s">
        <v>60</v>
      </c>
      <c r="B122" s="52">
        <v>7.6223640000000001</v>
      </c>
      <c r="C122" s="52">
        <v>7.6542300000000001</v>
      </c>
      <c r="D122" s="52">
        <v>7.0280529999999999</v>
      </c>
      <c r="E122" s="52">
        <v>7.2850109999999999</v>
      </c>
      <c r="F122" s="52">
        <v>7.3431759999999997</v>
      </c>
      <c r="G122" s="52">
        <v>7.5420129999999999</v>
      </c>
      <c r="H122" s="52">
        <v>7.218915</v>
      </c>
      <c r="I122" s="52">
        <v>6.841621</v>
      </c>
      <c r="J122" s="52">
        <v>6.5576359999999996</v>
      </c>
      <c r="K122" s="52">
        <v>6.6866969999999997</v>
      </c>
      <c r="L122" s="52">
        <v>6.5922919999999996</v>
      </c>
      <c r="M122" s="52">
        <v>7.6889190000000003</v>
      </c>
      <c r="N122" s="52">
        <v>7.6628489999999996</v>
      </c>
    </row>
    <row r="123" spans="1:14">
      <c r="A123" s="51" t="s">
        <v>61</v>
      </c>
      <c r="B123" s="52">
        <v>7.939648</v>
      </c>
      <c r="C123" s="52">
        <v>9.122795</v>
      </c>
      <c r="D123" s="52">
        <v>9.9166380000000007</v>
      </c>
      <c r="E123" s="52">
        <v>10.157806000000001</v>
      </c>
      <c r="F123" s="52">
        <v>10.124846</v>
      </c>
      <c r="G123" s="52">
        <v>10.429743</v>
      </c>
      <c r="H123" s="52">
        <v>10.538050999999999</v>
      </c>
      <c r="I123" s="52">
        <v>10.475301</v>
      </c>
      <c r="J123" s="52">
        <v>10.217760999999999</v>
      </c>
      <c r="K123" s="52">
        <v>10.155191</v>
      </c>
      <c r="L123" s="52">
        <v>10.041528</v>
      </c>
      <c r="M123" s="52">
        <v>10.803979</v>
      </c>
      <c r="N123" s="52">
        <v>10.713013</v>
      </c>
    </row>
    <row r="124" spans="1:14">
      <c r="A124" s="51" t="s">
        <v>135</v>
      </c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2">
        <v>4.9418689999999996</v>
      </c>
      <c r="M124" s="52">
        <v>5.4207000000000001</v>
      </c>
      <c r="N124" s="52">
        <v>5.5505719999999998</v>
      </c>
    </row>
    <row r="125" spans="1:14">
      <c r="A125" s="51" t="s">
        <v>136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2">
        <v>10.52571</v>
      </c>
    </row>
    <row r="127" spans="1:14">
      <c r="A127" s="49" t="s">
        <v>134</v>
      </c>
    </row>
    <row r="128" spans="1:14">
      <c r="A128" s="49"/>
      <c r="B128" s="49" t="s">
        <v>63</v>
      </c>
    </row>
    <row r="130" spans="1:14">
      <c r="A130" s="49" t="s">
        <v>5</v>
      </c>
      <c r="B130" s="49" t="s">
        <v>6</v>
      </c>
    </row>
    <row r="131" spans="1:14">
      <c r="A131" s="49" t="s">
        <v>7</v>
      </c>
      <c r="B131" s="49" t="s">
        <v>8</v>
      </c>
    </row>
    <row r="132" spans="1:14">
      <c r="A132" s="49" t="s">
        <v>9</v>
      </c>
      <c r="B132" s="49" t="s">
        <v>111</v>
      </c>
    </row>
    <row r="134" spans="1:14">
      <c r="A134" s="51" t="s">
        <v>11</v>
      </c>
      <c r="B134" s="51" t="s">
        <v>12</v>
      </c>
      <c r="C134" s="51" t="s">
        <v>13</v>
      </c>
      <c r="D134" s="51" t="s">
        <v>14</v>
      </c>
      <c r="E134" s="51" t="s">
        <v>15</v>
      </c>
      <c r="F134" s="51" t="s">
        <v>16</v>
      </c>
      <c r="G134" s="51" t="s">
        <v>17</v>
      </c>
      <c r="H134" s="51" t="s">
        <v>18</v>
      </c>
      <c r="I134" s="51" t="s">
        <v>19</v>
      </c>
      <c r="J134" s="51" t="s">
        <v>20</v>
      </c>
      <c r="K134" s="51" t="s">
        <v>21</v>
      </c>
      <c r="L134" s="51" t="s">
        <v>22</v>
      </c>
      <c r="M134" s="51" t="s">
        <v>23</v>
      </c>
      <c r="N134" s="51" t="s">
        <v>131</v>
      </c>
    </row>
    <row r="135" spans="1:14">
      <c r="A135" s="51" t="s">
        <v>24</v>
      </c>
      <c r="B135" s="51"/>
      <c r="C135" s="51"/>
      <c r="D135" s="51"/>
      <c r="E135" s="51"/>
      <c r="F135" s="51"/>
      <c r="G135" s="51"/>
      <c r="H135" s="51"/>
      <c r="I135" s="52">
        <v>2.069385</v>
      </c>
      <c r="J135" s="52">
        <v>2.0329480000000002</v>
      </c>
      <c r="K135" s="52">
        <v>2.0323889999999998</v>
      </c>
      <c r="L135" s="52">
        <v>2.0715979999999998</v>
      </c>
      <c r="M135" s="52">
        <v>2.2971059999999999</v>
      </c>
      <c r="N135" s="52">
        <v>2.2595179999999999</v>
      </c>
    </row>
    <row r="136" spans="1:14">
      <c r="A136" s="51" t="s">
        <v>25</v>
      </c>
      <c r="B136" s="51"/>
      <c r="C136" s="51"/>
      <c r="D136" s="52">
        <v>2.1131600000000001</v>
      </c>
      <c r="E136" s="52">
        <v>2.0794250000000001</v>
      </c>
      <c r="F136" s="52">
        <v>2.1398100000000002</v>
      </c>
      <c r="G136" s="52">
        <v>2.1733690000000001</v>
      </c>
      <c r="H136" s="52">
        <v>2.139497</v>
      </c>
      <c r="I136" s="52">
        <v>2.0733429999999999</v>
      </c>
      <c r="J136" s="52">
        <v>2.0375890000000001</v>
      </c>
      <c r="K136" s="52">
        <v>2.0381830000000001</v>
      </c>
      <c r="L136" s="52">
        <v>2.080457</v>
      </c>
      <c r="M136" s="52">
        <v>2.3041529999999999</v>
      </c>
      <c r="N136" s="52">
        <v>2.2662460000000002</v>
      </c>
    </row>
    <row r="137" spans="1:14">
      <c r="A137" s="51" t="s">
        <v>26</v>
      </c>
      <c r="B137" s="51"/>
      <c r="C137" s="52">
        <v>2.0945999999999998</v>
      </c>
      <c r="D137" s="52">
        <v>2.1438169999999999</v>
      </c>
      <c r="E137" s="52">
        <v>2.1124779999999999</v>
      </c>
      <c r="F137" s="52">
        <v>2.1752959999999999</v>
      </c>
      <c r="G137" s="52">
        <v>2.208447</v>
      </c>
      <c r="H137" s="52">
        <v>2.1735790000000001</v>
      </c>
      <c r="I137" s="52">
        <v>2.1114090000000001</v>
      </c>
      <c r="J137" s="52">
        <v>2.0756860000000001</v>
      </c>
      <c r="K137" s="52">
        <v>2.0782639999999999</v>
      </c>
      <c r="L137" s="52">
        <v>2.1324920000000001</v>
      </c>
      <c r="M137" s="52">
        <v>2.3584960000000001</v>
      </c>
      <c r="N137" s="52">
        <v>2.324824</v>
      </c>
    </row>
    <row r="138" spans="1:14">
      <c r="A138" s="51" t="s">
        <v>27</v>
      </c>
      <c r="B138" s="51"/>
      <c r="C138" s="51"/>
      <c r="D138" s="52">
        <v>2.1727150000000002</v>
      </c>
      <c r="E138" s="52">
        <v>2.1270889999999998</v>
      </c>
      <c r="F138" s="52">
        <v>2.2037879999999999</v>
      </c>
      <c r="G138" s="52">
        <v>2.2299229999999999</v>
      </c>
      <c r="H138" s="52">
        <v>2.2044589999999999</v>
      </c>
      <c r="I138" s="52">
        <v>2.1546569999999998</v>
      </c>
      <c r="J138" s="52">
        <v>2.1248320000000001</v>
      </c>
      <c r="K138" s="52">
        <v>2.1110890000000002</v>
      </c>
      <c r="L138" s="52">
        <v>2.1406269999999998</v>
      </c>
      <c r="M138" s="52">
        <v>2.3538869999999998</v>
      </c>
      <c r="N138" s="52">
        <v>2.3309669999999998</v>
      </c>
    </row>
    <row r="139" spans="1:14">
      <c r="A139" s="51" t="s">
        <v>28</v>
      </c>
      <c r="B139" s="51"/>
      <c r="C139" s="51"/>
      <c r="D139" s="52">
        <v>2.1732109999999998</v>
      </c>
      <c r="E139" s="52">
        <v>2.1277400000000002</v>
      </c>
      <c r="F139" s="52">
        <v>2.2046230000000002</v>
      </c>
      <c r="G139" s="52">
        <v>2.231077</v>
      </c>
      <c r="H139" s="52">
        <v>2.2051720000000001</v>
      </c>
      <c r="I139" s="52">
        <v>2.1555529999999998</v>
      </c>
      <c r="J139" s="52">
        <v>2.1258840000000001</v>
      </c>
      <c r="K139" s="52">
        <v>2.1123859999999999</v>
      </c>
      <c r="L139" s="52">
        <v>2.1412740000000001</v>
      </c>
      <c r="M139" s="52">
        <v>2.3540070000000002</v>
      </c>
      <c r="N139" s="52">
        <v>2.3310469999999999</v>
      </c>
    </row>
    <row r="140" spans="1:14">
      <c r="A140" s="51" t="s">
        <v>29</v>
      </c>
      <c r="B140" s="51"/>
      <c r="C140" s="51"/>
      <c r="D140" s="52">
        <v>2.1748059999999998</v>
      </c>
      <c r="E140" s="52">
        <v>2.129791</v>
      </c>
      <c r="F140" s="52">
        <v>2.207179</v>
      </c>
      <c r="G140" s="52">
        <v>2.2341440000000001</v>
      </c>
      <c r="H140" s="52">
        <v>2.2072560000000001</v>
      </c>
      <c r="I140" s="52">
        <v>2.1578499999999998</v>
      </c>
      <c r="J140" s="52">
        <v>2.1283759999999998</v>
      </c>
      <c r="K140" s="52">
        <v>2.1158299999999999</v>
      </c>
      <c r="L140" s="52">
        <v>2.145905</v>
      </c>
      <c r="M140" s="52">
        <v>2.358527</v>
      </c>
      <c r="N140" s="52">
        <v>2.3351660000000001</v>
      </c>
    </row>
    <row r="141" spans="1:14">
      <c r="A141" s="51" t="s">
        <v>30</v>
      </c>
      <c r="B141" s="51"/>
      <c r="C141" s="51"/>
      <c r="D141" s="52">
        <v>2.1770679999999998</v>
      </c>
      <c r="E141" s="52">
        <v>2.131704</v>
      </c>
      <c r="F141" s="52">
        <v>2.2091729999999998</v>
      </c>
      <c r="G141" s="52">
        <v>2.2351719999999999</v>
      </c>
      <c r="H141" s="52">
        <v>2.2080489999999999</v>
      </c>
      <c r="I141" s="52">
        <v>2.1585019999999999</v>
      </c>
      <c r="J141" s="52">
        <v>2.1292960000000001</v>
      </c>
      <c r="K141" s="52">
        <v>2.1167980000000002</v>
      </c>
      <c r="L141" s="52">
        <v>2.1466419999999999</v>
      </c>
      <c r="M141" s="52">
        <v>2.3595799999999998</v>
      </c>
      <c r="N141" s="52">
        <v>2.3363160000000001</v>
      </c>
    </row>
    <row r="142" spans="1:14">
      <c r="A142" s="51" t="s">
        <v>31</v>
      </c>
      <c r="B142" s="51"/>
      <c r="C142" s="52">
        <v>1.9547330000000001</v>
      </c>
      <c r="D142" s="52">
        <v>2.1771039999999999</v>
      </c>
      <c r="E142" s="52">
        <v>2.1317300000000001</v>
      </c>
      <c r="F142" s="52">
        <v>2.209781</v>
      </c>
      <c r="G142" s="52">
        <v>2.2360159999999998</v>
      </c>
      <c r="H142" s="52">
        <v>2.2088909999999999</v>
      </c>
      <c r="I142" s="52">
        <v>2.1592929999999999</v>
      </c>
      <c r="J142" s="52">
        <v>2.1301410000000001</v>
      </c>
      <c r="K142" s="52">
        <v>2.1183139999999998</v>
      </c>
      <c r="L142" s="52">
        <v>2.1481509999999999</v>
      </c>
      <c r="M142" s="52">
        <v>2.3606660000000002</v>
      </c>
      <c r="N142" s="52">
        <v>2.3370060000000001</v>
      </c>
    </row>
    <row r="143" spans="1:14">
      <c r="A143" s="51" t="s">
        <v>32</v>
      </c>
      <c r="B143" s="51"/>
      <c r="C143" s="52">
        <v>2.2681089999999999</v>
      </c>
      <c r="D143" s="52">
        <v>2.1293510000000002</v>
      </c>
      <c r="E143" s="52">
        <v>2.100069</v>
      </c>
      <c r="F143" s="52">
        <v>2.0837669999999999</v>
      </c>
      <c r="G143" s="52">
        <v>2.0978650000000001</v>
      </c>
      <c r="H143" s="52">
        <v>2.0429689999999998</v>
      </c>
      <c r="I143" s="52">
        <v>2.03579</v>
      </c>
      <c r="J143" s="52">
        <v>2.0213869999999998</v>
      </c>
      <c r="K143" s="52">
        <v>2.0744570000000002</v>
      </c>
      <c r="L143" s="52">
        <v>2.0671949999999999</v>
      </c>
      <c r="M143" s="52">
        <v>2.2247050000000002</v>
      </c>
      <c r="N143" s="52">
        <v>2.1885680000000001</v>
      </c>
    </row>
    <row r="144" spans="1:14">
      <c r="A144" s="51" t="s">
        <v>33</v>
      </c>
      <c r="B144" s="51"/>
      <c r="C144" s="51"/>
      <c r="D144" s="51"/>
      <c r="E144" s="51"/>
      <c r="F144" s="51"/>
      <c r="G144" s="51"/>
      <c r="H144" s="51"/>
      <c r="I144" s="52">
        <v>0.99209800000000004</v>
      </c>
      <c r="J144" s="52">
        <v>1.020022</v>
      </c>
      <c r="K144" s="52">
        <v>1.1834560000000001</v>
      </c>
      <c r="L144" s="52">
        <v>1.2993110000000001</v>
      </c>
      <c r="M144" s="52">
        <v>1.994005</v>
      </c>
      <c r="N144" s="52">
        <v>2.0049619999999999</v>
      </c>
    </row>
    <row r="145" spans="1:14">
      <c r="A145" s="51" t="s">
        <v>34</v>
      </c>
      <c r="B145" s="51"/>
      <c r="C145" s="52">
        <v>1.919721</v>
      </c>
      <c r="D145" s="52">
        <v>1.541347</v>
      </c>
      <c r="E145" s="52">
        <v>1.4887079999999999</v>
      </c>
      <c r="F145" s="52">
        <v>1.5087729999999999</v>
      </c>
      <c r="G145" s="52">
        <v>1.431365</v>
      </c>
      <c r="H145" s="52">
        <v>1.5077370000000001</v>
      </c>
      <c r="I145" s="52">
        <v>1.34032</v>
      </c>
      <c r="J145" s="52">
        <v>1.31362</v>
      </c>
      <c r="K145" s="52">
        <v>1.6050720000000001</v>
      </c>
      <c r="L145" s="52">
        <v>1.39147</v>
      </c>
      <c r="M145" s="52">
        <v>1.4337040000000001</v>
      </c>
      <c r="N145" s="52">
        <v>1.3321350000000001</v>
      </c>
    </row>
    <row r="146" spans="1:14">
      <c r="A146" s="51" t="s">
        <v>35</v>
      </c>
      <c r="B146" s="52">
        <v>3.2499210000000001</v>
      </c>
      <c r="C146" s="52">
        <v>3.8378169999999998</v>
      </c>
      <c r="D146" s="52">
        <v>3.6830430000000001</v>
      </c>
      <c r="E146" s="52">
        <v>3.7615599999999998</v>
      </c>
      <c r="F146" s="52">
        <v>3.8519480000000001</v>
      </c>
      <c r="G146" s="52">
        <v>3.9705789999999999</v>
      </c>
      <c r="H146" s="52">
        <v>3.88686</v>
      </c>
      <c r="I146" s="52">
        <v>3.8005870000000002</v>
      </c>
      <c r="J146" s="52">
        <v>3.7397520000000002</v>
      </c>
      <c r="K146" s="52">
        <v>3.6652450000000001</v>
      </c>
      <c r="L146" s="52">
        <v>3.7742279999999999</v>
      </c>
      <c r="M146" s="52">
        <v>4.171621</v>
      </c>
      <c r="N146" s="52">
        <v>4.0263229999999997</v>
      </c>
    </row>
    <row r="147" spans="1:14">
      <c r="A147" s="51" t="s">
        <v>132</v>
      </c>
      <c r="B147" s="51"/>
      <c r="C147" s="52">
        <v>2.216907</v>
      </c>
      <c r="D147" s="52">
        <v>3.2512789999999998</v>
      </c>
      <c r="E147" s="52">
        <v>3.154366</v>
      </c>
      <c r="F147" s="52">
        <v>3.3373680000000001</v>
      </c>
      <c r="G147" s="52">
        <v>3.337167</v>
      </c>
      <c r="H147" s="52">
        <v>3.275147</v>
      </c>
      <c r="I147" s="52">
        <v>3.1132590000000002</v>
      </c>
      <c r="J147" s="52">
        <v>2.8782209999999999</v>
      </c>
      <c r="K147" s="52">
        <v>2.7732519999999998</v>
      </c>
      <c r="L147" s="52">
        <v>2.8272930000000001</v>
      </c>
      <c r="M147" s="52">
        <v>3.1559819999999998</v>
      </c>
      <c r="N147" s="52">
        <v>3.1963119999999998</v>
      </c>
    </row>
    <row r="148" spans="1:14">
      <c r="A148" s="51" t="s">
        <v>37</v>
      </c>
      <c r="B148" s="51"/>
      <c r="C148" s="51"/>
      <c r="D148" s="52">
        <v>1.6273260000000001</v>
      </c>
      <c r="E148" s="52">
        <v>1.4656640000000001</v>
      </c>
      <c r="F148" s="52">
        <v>1.4182840000000001</v>
      </c>
      <c r="G148" s="52">
        <v>1.23261</v>
      </c>
      <c r="H148" s="52">
        <v>1.6260730000000001</v>
      </c>
      <c r="I148" s="52">
        <v>1.503349</v>
      </c>
      <c r="J148" s="52">
        <v>1.453087</v>
      </c>
      <c r="K148" s="52">
        <v>1.38381</v>
      </c>
      <c r="L148" s="52">
        <v>1.773072</v>
      </c>
      <c r="M148" s="52">
        <v>2.2761</v>
      </c>
      <c r="N148" s="52">
        <v>2.2801179999999999</v>
      </c>
    </row>
    <row r="149" spans="1:14">
      <c r="A149" s="51" t="s">
        <v>38</v>
      </c>
      <c r="B149" s="51"/>
      <c r="C149" s="52">
        <v>2.1219169999999998</v>
      </c>
      <c r="D149" s="52">
        <v>1.8008390000000001</v>
      </c>
      <c r="E149" s="52">
        <v>2.0527579999999999</v>
      </c>
      <c r="F149" s="52">
        <v>2.4149799999999999</v>
      </c>
      <c r="G149" s="52">
        <v>2.4993780000000001</v>
      </c>
      <c r="H149" s="52">
        <v>2.4857800000000001</v>
      </c>
      <c r="I149" s="52">
        <v>2.4593229999999999</v>
      </c>
      <c r="J149" s="52">
        <v>2.486853</v>
      </c>
      <c r="K149" s="52">
        <v>2.6004320000000001</v>
      </c>
      <c r="L149" s="52">
        <v>3.096095</v>
      </c>
      <c r="M149" s="52">
        <v>3.64</v>
      </c>
      <c r="N149" s="52">
        <v>3.6554509999999998</v>
      </c>
    </row>
    <row r="150" spans="1:14">
      <c r="A150" s="51" t="s">
        <v>39</v>
      </c>
      <c r="B150" s="51"/>
      <c r="C150" s="52">
        <v>1.6987490000000001</v>
      </c>
      <c r="D150" s="52">
        <v>1.6850020000000001</v>
      </c>
      <c r="E150" s="52">
        <v>1.5803370000000001</v>
      </c>
      <c r="F150" s="52">
        <v>1.63775</v>
      </c>
      <c r="G150" s="52">
        <v>1.664658</v>
      </c>
      <c r="H150" s="52">
        <v>1.582673</v>
      </c>
      <c r="I150" s="52">
        <v>1.5523</v>
      </c>
      <c r="J150" s="52">
        <v>1.4835469999999999</v>
      </c>
      <c r="K150" s="52">
        <v>1.48932</v>
      </c>
      <c r="L150" s="52">
        <v>1.591037</v>
      </c>
      <c r="M150" s="52">
        <v>1.8346659999999999</v>
      </c>
      <c r="N150" s="52">
        <v>1.795984</v>
      </c>
    </row>
    <row r="151" spans="1:14">
      <c r="A151" s="51" t="s">
        <v>40</v>
      </c>
      <c r="B151" s="52">
        <v>0.32763300000000001</v>
      </c>
      <c r="C151" s="52">
        <v>0.41544900000000001</v>
      </c>
      <c r="D151" s="52">
        <v>0.96922600000000003</v>
      </c>
      <c r="E151" s="52">
        <v>0.91888400000000003</v>
      </c>
      <c r="F151" s="52">
        <v>0.92997399999999997</v>
      </c>
      <c r="G151" s="52">
        <v>1.0785940000000001</v>
      </c>
      <c r="H151" s="52">
        <v>1.105286</v>
      </c>
      <c r="I151" s="52">
        <v>1.181913</v>
      </c>
      <c r="J151" s="52">
        <v>1.2030620000000001</v>
      </c>
      <c r="K151" s="52">
        <v>1.2572350000000001</v>
      </c>
      <c r="L151" s="52">
        <v>1.362601</v>
      </c>
      <c r="M151" s="52">
        <v>1.5230060000000001</v>
      </c>
      <c r="N151" s="52">
        <v>1.5134669999999999</v>
      </c>
    </row>
    <row r="152" spans="1:14">
      <c r="A152" s="51" t="s">
        <v>41</v>
      </c>
      <c r="B152" s="52">
        <v>2.645645</v>
      </c>
      <c r="C152" s="52">
        <v>2.8630819999999999</v>
      </c>
      <c r="D152" s="52">
        <v>2.5290810000000001</v>
      </c>
      <c r="E152" s="52">
        <v>2.4916809999999998</v>
      </c>
      <c r="F152" s="52">
        <v>2.491088</v>
      </c>
      <c r="G152" s="52">
        <v>2.483409</v>
      </c>
      <c r="H152" s="52">
        <v>2.498154</v>
      </c>
      <c r="I152" s="52">
        <v>2.5251950000000001</v>
      </c>
      <c r="J152" s="52">
        <v>2.6335860000000002</v>
      </c>
      <c r="K152" s="52">
        <v>2.5831279999999999</v>
      </c>
      <c r="L152" s="52">
        <v>2.5789949999999999</v>
      </c>
      <c r="M152" s="52">
        <v>2.7237629999999999</v>
      </c>
      <c r="N152" s="52">
        <v>2.6632289999999998</v>
      </c>
    </row>
    <row r="153" spans="1:14">
      <c r="A153" s="51" t="s">
        <v>42</v>
      </c>
      <c r="B153" s="52">
        <v>1.011287</v>
      </c>
      <c r="C153" s="52">
        <v>0.74493900000000002</v>
      </c>
      <c r="D153" s="52">
        <v>0.89869600000000005</v>
      </c>
      <c r="E153" s="52">
        <v>0.96596599999999999</v>
      </c>
      <c r="F153" s="52">
        <v>1.0342020000000001</v>
      </c>
      <c r="G153" s="52">
        <v>1.1000479999999999</v>
      </c>
      <c r="H153" s="52">
        <v>1.1256839999999999</v>
      </c>
      <c r="I153" s="52">
        <v>1.1024940000000001</v>
      </c>
      <c r="J153" s="52">
        <v>1.144517</v>
      </c>
      <c r="K153" s="52">
        <v>1.2443070000000001</v>
      </c>
      <c r="L153" s="52">
        <v>1.284581</v>
      </c>
      <c r="M153" s="52">
        <v>1.437854</v>
      </c>
      <c r="N153" s="52">
        <v>1.3086230000000001</v>
      </c>
    </row>
    <row r="154" spans="1:14">
      <c r="A154" s="51" t="s">
        <v>43</v>
      </c>
      <c r="B154" s="51"/>
      <c r="C154" s="51"/>
      <c r="D154" s="52">
        <v>0.92963399999999996</v>
      </c>
      <c r="E154" s="52">
        <v>1.2158519999999999</v>
      </c>
      <c r="F154" s="52">
        <v>1.2847519999999999</v>
      </c>
      <c r="G154" s="52">
        <v>1.9618770000000001</v>
      </c>
      <c r="H154" s="52">
        <v>2.0659969999999999</v>
      </c>
      <c r="I154" s="52">
        <v>2.1202960000000002</v>
      </c>
      <c r="J154" s="52">
        <v>1.94353</v>
      </c>
      <c r="K154" s="52">
        <v>1.93222</v>
      </c>
      <c r="L154" s="52">
        <v>2.069032</v>
      </c>
      <c r="M154" s="52">
        <v>2.1896390000000001</v>
      </c>
      <c r="N154" s="52">
        <v>2.12398</v>
      </c>
    </row>
    <row r="155" spans="1:14">
      <c r="A155" s="51" t="s">
        <v>44</v>
      </c>
      <c r="B155" s="51"/>
      <c r="C155" s="51"/>
      <c r="D155" s="52">
        <v>1.521987</v>
      </c>
      <c r="E155" s="52">
        <v>1.4630240000000001</v>
      </c>
      <c r="F155" s="52">
        <v>1.3878140000000001</v>
      </c>
      <c r="G155" s="52">
        <v>1.403624</v>
      </c>
      <c r="H155" s="52">
        <v>1.292815</v>
      </c>
      <c r="I155" s="52">
        <v>1.316351</v>
      </c>
      <c r="J155" s="52">
        <v>1.211757</v>
      </c>
      <c r="K155" s="52">
        <v>1.174385</v>
      </c>
      <c r="L155" s="52">
        <v>1.3918159999999999</v>
      </c>
      <c r="M155" s="52">
        <v>1.7349399999999999</v>
      </c>
      <c r="N155" s="52">
        <v>1.4946140000000001</v>
      </c>
    </row>
    <row r="156" spans="1:14">
      <c r="A156" s="51" t="s">
        <v>45</v>
      </c>
      <c r="B156" s="51"/>
      <c r="C156" s="51"/>
      <c r="D156" s="52">
        <v>1.341423</v>
      </c>
      <c r="E156" s="52">
        <v>1.184399</v>
      </c>
      <c r="F156" s="52">
        <v>1.1108849999999999</v>
      </c>
      <c r="G156" s="52">
        <v>1.0316129999999999</v>
      </c>
      <c r="H156" s="52">
        <v>1.1353059999999999</v>
      </c>
      <c r="I156" s="52">
        <v>1.1407659999999999</v>
      </c>
      <c r="J156" s="52">
        <v>1.0913820000000001</v>
      </c>
      <c r="K156" s="52">
        <v>1.1563909999999999</v>
      </c>
      <c r="L156" s="52">
        <v>1.82605</v>
      </c>
      <c r="M156" s="52">
        <v>2.774381</v>
      </c>
      <c r="N156" s="52">
        <v>2.1812589999999998</v>
      </c>
    </row>
    <row r="157" spans="1:14">
      <c r="A157" s="51" t="s">
        <v>46</v>
      </c>
      <c r="B157" s="52">
        <v>2.2270279999999998</v>
      </c>
      <c r="C157" s="52">
        <v>2.6240230000000002</v>
      </c>
      <c r="D157" s="52">
        <v>3.1320459999999999</v>
      </c>
      <c r="E157" s="52">
        <v>3.257377</v>
      </c>
      <c r="F157" s="52">
        <v>3.525328</v>
      </c>
      <c r="G157" s="52">
        <v>3.8193250000000001</v>
      </c>
      <c r="H157" s="52">
        <v>3.78349</v>
      </c>
      <c r="I157" s="52">
        <v>3.5909200000000001</v>
      </c>
      <c r="J157" s="52">
        <v>3.3858709999999999</v>
      </c>
      <c r="K157" s="52">
        <v>3.1485300000000001</v>
      </c>
      <c r="L157" s="52">
        <v>4.1541300000000003</v>
      </c>
      <c r="M157" s="52">
        <v>4.1973390000000004</v>
      </c>
      <c r="N157" s="52">
        <v>3.9677519999999999</v>
      </c>
    </row>
    <row r="158" spans="1:14">
      <c r="A158" s="51" t="s">
        <v>47</v>
      </c>
      <c r="B158" s="51"/>
      <c r="C158" s="51"/>
      <c r="D158" s="52">
        <v>2.579224</v>
      </c>
      <c r="E158" s="52">
        <v>2.4685739999999998</v>
      </c>
      <c r="F158" s="52">
        <v>2.5040110000000002</v>
      </c>
      <c r="G158" s="52">
        <v>2.7162860000000002</v>
      </c>
      <c r="H158" s="52">
        <v>2.4711759999999998</v>
      </c>
      <c r="I158" s="52">
        <v>2.5292210000000002</v>
      </c>
      <c r="J158" s="52">
        <v>2.830473</v>
      </c>
      <c r="K158" s="52">
        <v>2.8452130000000002</v>
      </c>
      <c r="L158" s="52">
        <v>2.8624700000000001</v>
      </c>
      <c r="M158" s="52">
        <v>3.0245929999999999</v>
      </c>
      <c r="N158" s="52">
        <v>2.9215369999999998</v>
      </c>
    </row>
    <row r="159" spans="1:14">
      <c r="A159" s="51" t="s">
        <v>48</v>
      </c>
      <c r="B159" s="51"/>
      <c r="C159" s="52">
        <v>2.0237560000000001</v>
      </c>
      <c r="D159" s="52">
        <v>1.5269459999999999</v>
      </c>
      <c r="E159" s="52">
        <v>1.3644000000000001</v>
      </c>
      <c r="F159" s="52">
        <v>1.323296</v>
      </c>
      <c r="G159" s="52">
        <v>1.246183</v>
      </c>
      <c r="H159" s="52">
        <v>1.242432</v>
      </c>
      <c r="I159" s="52">
        <v>1.167222</v>
      </c>
      <c r="J159" s="52">
        <v>1.1265430000000001</v>
      </c>
      <c r="K159" s="52">
        <v>1.0678730000000001</v>
      </c>
      <c r="L159" s="52">
        <v>1.2226790000000001</v>
      </c>
      <c r="M159" s="52">
        <v>1.2581990000000001</v>
      </c>
      <c r="N159" s="52">
        <v>1.2240960000000001</v>
      </c>
    </row>
    <row r="160" spans="1:14">
      <c r="A160" s="51" t="s">
        <v>49</v>
      </c>
      <c r="B160" s="52">
        <v>1.6663030000000001</v>
      </c>
      <c r="C160" s="52">
        <v>1.32331</v>
      </c>
      <c r="D160" s="52">
        <v>1.1283380000000001</v>
      </c>
      <c r="E160" s="52">
        <v>1.0888230000000001</v>
      </c>
      <c r="F160" s="52">
        <v>1.221803</v>
      </c>
      <c r="G160" s="52">
        <v>1.293231</v>
      </c>
      <c r="H160" s="52">
        <v>1.2834289999999999</v>
      </c>
      <c r="I160" s="52">
        <v>1.2641039999999999</v>
      </c>
      <c r="J160" s="52">
        <v>1.4699679999999999</v>
      </c>
      <c r="K160" s="52">
        <v>1.560235</v>
      </c>
      <c r="L160" s="52">
        <v>1.1818709999999999</v>
      </c>
      <c r="M160" s="52">
        <v>1.2931870000000001</v>
      </c>
      <c r="N160" s="52">
        <v>1.2375579999999999</v>
      </c>
    </row>
    <row r="161" spans="1:14">
      <c r="A161" s="51" t="s">
        <v>50</v>
      </c>
      <c r="B161" s="52">
        <v>2.622455</v>
      </c>
      <c r="C161" s="52">
        <v>3.1475490000000002</v>
      </c>
      <c r="D161" s="52">
        <v>2.9352619999999998</v>
      </c>
      <c r="E161" s="52">
        <v>2.918803</v>
      </c>
      <c r="F161" s="52">
        <v>2.9715039999999999</v>
      </c>
      <c r="G161" s="52">
        <v>3.104473</v>
      </c>
      <c r="H161" s="52">
        <v>3.039755</v>
      </c>
      <c r="I161" s="52">
        <v>2.9650059999999998</v>
      </c>
      <c r="J161" s="52">
        <v>2.8459129999999999</v>
      </c>
      <c r="K161" s="52">
        <v>2.7262870000000001</v>
      </c>
      <c r="L161" s="52">
        <v>2.8279700000000001</v>
      </c>
      <c r="M161" s="52">
        <v>3.0600640000000001</v>
      </c>
      <c r="N161" s="52">
        <v>3.0736330000000001</v>
      </c>
    </row>
    <row r="162" spans="1:14">
      <c r="A162" s="51" t="s">
        <v>51</v>
      </c>
      <c r="B162" s="51"/>
      <c r="C162" s="51"/>
      <c r="D162" s="52">
        <v>0.953681</v>
      </c>
      <c r="E162" s="52">
        <v>0.978746</v>
      </c>
      <c r="F162" s="52">
        <v>0.97013899999999997</v>
      </c>
      <c r="G162" s="52">
        <v>0.89043300000000003</v>
      </c>
      <c r="H162" s="52">
        <v>0.89335200000000003</v>
      </c>
      <c r="I162" s="52">
        <v>0.84222900000000001</v>
      </c>
      <c r="J162" s="52">
        <v>0.82079500000000005</v>
      </c>
      <c r="K162" s="52">
        <v>0.79464900000000005</v>
      </c>
      <c r="L162" s="52">
        <v>0.73254699999999995</v>
      </c>
      <c r="M162" s="52">
        <v>0.75164200000000003</v>
      </c>
      <c r="N162" s="52">
        <v>0.78606200000000004</v>
      </c>
    </row>
    <row r="163" spans="1:14">
      <c r="A163" s="51" t="s">
        <v>52</v>
      </c>
      <c r="B163" s="51"/>
      <c r="C163" s="52">
        <v>0.95349700000000004</v>
      </c>
      <c r="D163" s="52">
        <v>1.0081530000000001</v>
      </c>
      <c r="E163" s="52">
        <v>1.083925</v>
      </c>
      <c r="F163" s="52">
        <v>1.3631500000000001</v>
      </c>
      <c r="G163" s="52">
        <v>1.410798</v>
      </c>
      <c r="H163" s="52">
        <v>1.1815770000000001</v>
      </c>
      <c r="I163" s="52">
        <v>1.179789</v>
      </c>
      <c r="J163" s="52">
        <v>1.1793450000000001</v>
      </c>
      <c r="K163" s="52">
        <v>1.1898340000000001</v>
      </c>
      <c r="L163" s="52">
        <v>1.27586</v>
      </c>
      <c r="M163" s="52">
        <v>1.4930840000000001</v>
      </c>
      <c r="N163" s="52">
        <v>1.4632829999999999</v>
      </c>
    </row>
    <row r="164" spans="1:14">
      <c r="A164" s="51" t="s">
        <v>53</v>
      </c>
      <c r="B164" s="51"/>
      <c r="C164" s="51"/>
      <c r="D164" s="52">
        <v>1.500238</v>
      </c>
      <c r="E164" s="52">
        <v>1.503342</v>
      </c>
      <c r="F164" s="52">
        <v>1.6749480000000001</v>
      </c>
      <c r="G164" s="52">
        <v>1.4400930000000001</v>
      </c>
      <c r="H164" s="52">
        <v>1.5613189999999999</v>
      </c>
      <c r="I164" s="52">
        <v>1.839294</v>
      </c>
      <c r="J164" s="52">
        <v>1.7576689999999999</v>
      </c>
      <c r="K164" s="52">
        <v>1.6726749999999999</v>
      </c>
      <c r="L164" s="52">
        <v>1.487857</v>
      </c>
      <c r="M164" s="52">
        <v>1.6950559999999999</v>
      </c>
      <c r="N164" s="52">
        <v>1.6762870000000001</v>
      </c>
    </row>
    <row r="165" spans="1:14">
      <c r="A165" s="51" t="s">
        <v>54</v>
      </c>
      <c r="B165" s="51"/>
      <c r="C165" s="51"/>
      <c r="D165" s="52">
        <v>2.165724</v>
      </c>
      <c r="E165" s="52">
        <v>2.1238929999999998</v>
      </c>
      <c r="F165" s="52">
        <v>2.0299809999999998</v>
      </c>
      <c r="G165" s="52">
        <v>1.99099</v>
      </c>
      <c r="H165" s="52">
        <v>1.967741</v>
      </c>
      <c r="I165" s="52">
        <v>1.9369860000000001</v>
      </c>
      <c r="J165" s="52">
        <v>1.8990340000000001</v>
      </c>
      <c r="K165" s="52">
        <v>1.726594</v>
      </c>
      <c r="L165" s="52">
        <v>1.7779130000000001</v>
      </c>
      <c r="M165" s="52">
        <v>2.091351</v>
      </c>
      <c r="N165" s="52">
        <v>2.1611030000000002</v>
      </c>
    </row>
    <row r="166" spans="1:14">
      <c r="A166" s="51" t="s">
        <v>55</v>
      </c>
      <c r="B166" s="51"/>
      <c r="C166" s="52">
        <v>2.514167</v>
      </c>
      <c r="D166" s="52">
        <v>1.684429</v>
      </c>
      <c r="E166" s="52">
        <v>1.514111</v>
      </c>
      <c r="F166" s="52">
        <v>1.486305</v>
      </c>
      <c r="G166" s="52">
        <v>1.450118</v>
      </c>
      <c r="H166" s="52">
        <v>1.725989</v>
      </c>
      <c r="I166" s="52">
        <v>1.672391</v>
      </c>
      <c r="J166" s="52">
        <v>1.6495340000000001</v>
      </c>
      <c r="K166" s="52">
        <v>1.5495209999999999</v>
      </c>
      <c r="L166" s="52">
        <v>1.4825440000000001</v>
      </c>
      <c r="M166" s="52">
        <v>1.7173149999999999</v>
      </c>
      <c r="N166" s="52">
        <v>1.757803</v>
      </c>
    </row>
    <row r="167" spans="1:14">
      <c r="A167" s="51" t="s">
        <v>56</v>
      </c>
      <c r="B167" s="52">
        <v>3.22342</v>
      </c>
      <c r="C167" s="52">
        <v>4.0805400000000001</v>
      </c>
      <c r="D167" s="52">
        <v>3.0431460000000001</v>
      </c>
      <c r="E167" s="52">
        <v>2.9458959999999998</v>
      </c>
      <c r="F167" s="52">
        <v>2.9140459999999999</v>
      </c>
      <c r="G167" s="52">
        <v>2.9537040000000001</v>
      </c>
      <c r="H167" s="52">
        <v>2.963546</v>
      </c>
      <c r="I167" s="52">
        <v>2.9949979999999998</v>
      </c>
      <c r="J167" s="52">
        <v>2.9551859999999999</v>
      </c>
      <c r="K167" s="52">
        <v>2.85731</v>
      </c>
      <c r="L167" s="52">
        <v>2.9423119999999998</v>
      </c>
      <c r="M167" s="52">
        <v>3.3325179999999999</v>
      </c>
      <c r="N167" s="52">
        <v>3.3036140000000001</v>
      </c>
    </row>
    <row r="168" spans="1:14">
      <c r="A168" s="51" t="s">
        <v>57</v>
      </c>
      <c r="B168" s="51"/>
      <c r="C168" s="52">
        <v>3.7718799999999999</v>
      </c>
      <c r="D168" s="52">
        <v>2.6387290000000001</v>
      </c>
      <c r="E168" s="52">
        <v>2.7637740000000002</v>
      </c>
      <c r="F168" s="52">
        <v>2.8323849999999999</v>
      </c>
      <c r="G168" s="52">
        <v>2.9204669999999999</v>
      </c>
      <c r="H168" s="52">
        <v>2.8915540000000002</v>
      </c>
      <c r="I168" s="52">
        <v>2.8762089999999998</v>
      </c>
      <c r="J168" s="52">
        <v>2.9812059999999998</v>
      </c>
      <c r="K168" s="52">
        <v>2.9253830000000001</v>
      </c>
      <c r="L168" s="52">
        <v>3.0220449999999999</v>
      </c>
      <c r="M168" s="52">
        <v>3.2096830000000001</v>
      </c>
      <c r="N168" s="52">
        <v>3.109394</v>
      </c>
    </row>
    <row r="169" spans="1:14">
      <c r="A169" s="51" t="s">
        <v>58</v>
      </c>
      <c r="B169" s="52">
        <v>1.90333</v>
      </c>
      <c r="C169" s="52">
        <v>2.3248359999999999</v>
      </c>
      <c r="D169" s="52">
        <v>1.7540910000000001</v>
      </c>
      <c r="E169" s="52">
        <v>1.7491220000000001</v>
      </c>
      <c r="F169" s="52">
        <v>1.742621</v>
      </c>
      <c r="G169" s="52">
        <v>1.759987</v>
      </c>
      <c r="H169" s="52">
        <v>1.70895</v>
      </c>
      <c r="I169" s="52">
        <v>1.589458</v>
      </c>
      <c r="J169" s="52">
        <v>1.506758</v>
      </c>
      <c r="K169" s="52">
        <v>1.591745</v>
      </c>
      <c r="L169" s="52">
        <v>1.6765950000000001</v>
      </c>
      <c r="M169" s="52">
        <v>1.9300630000000001</v>
      </c>
      <c r="N169" s="52">
        <v>1.8653439999999999</v>
      </c>
    </row>
    <row r="170" spans="1:14">
      <c r="A170" s="51" t="s">
        <v>59</v>
      </c>
      <c r="B170" s="52">
        <v>2.3967209999999999</v>
      </c>
      <c r="C170" s="52">
        <v>2.3954960000000001</v>
      </c>
      <c r="D170" s="52">
        <v>2.203538</v>
      </c>
      <c r="E170" s="52">
        <v>2.4800749999999998</v>
      </c>
      <c r="F170" s="52">
        <v>2.6995399999999998</v>
      </c>
      <c r="G170" s="52">
        <v>3.0685829999999998</v>
      </c>
      <c r="H170" s="52">
        <v>3.1127199999999999</v>
      </c>
      <c r="I170" s="52">
        <v>2.9559169999999999</v>
      </c>
      <c r="J170" s="52">
        <v>3.1078359999999998</v>
      </c>
      <c r="K170" s="52">
        <v>2.8587729999999998</v>
      </c>
      <c r="L170" s="52">
        <v>2.925122</v>
      </c>
      <c r="M170" s="52">
        <v>3.1734309999999999</v>
      </c>
      <c r="N170" s="52">
        <v>3.1254499999999998</v>
      </c>
    </row>
    <row r="171" spans="1:14">
      <c r="A171" s="51" t="s">
        <v>60</v>
      </c>
      <c r="B171" s="52">
        <v>2.7383950000000001</v>
      </c>
      <c r="C171" s="52">
        <v>3.549706</v>
      </c>
      <c r="D171" s="52">
        <v>3.0487950000000001</v>
      </c>
      <c r="E171" s="52">
        <v>3.1840320000000002</v>
      </c>
      <c r="F171" s="52">
        <v>3.0805180000000001</v>
      </c>
      <c r="G171" s="52">
        <v>3.1260500000000002</v>
      </c>
      <c r="H171" s="52">
        <v>3.0200040000000001</v>
      </c>
      <c r="I171" s="52">
        <v>2.8339270000000001</v>
      </c>
      <c r="J171" s="52">
        <v>2.7345459999999999</v>
      </c>
      <c r="K171" s="52">
        <v>2.7966419999999999</v>
      </c>
      <c r="L171" s="52">
        <v>2.722162</v>
      </c>
      <c r="M171" s="52">
        <v>3.2132320000000001</v>
      </c>
      <c r="N171" s="52">
        <v>3.148034</v>
      </c>
    </row>
    <row r="172" spans="1:14">
      <c r="A172" s="51" t="s">
        <v>61</v>
      </c>
      <c r="B172" s="52">
        <v>1.070514</v>
      </c>
      <c r="C172" s="52">
        <v>1.12975</v>
      </c>
      <c r="D172" s="52">
        <v>1.0994619999999999</v>
      </c>
      <c r="E172" s="52">
        <v>1.111672</v>
      </c>
      <c r="F172" s="52">
        <v>1.1748320000000001</v>
      </c>
      <c r="G172" s="52">
        <v>1.177551</v>
      </c>
      <c r="H172" s="52">
        <v>1.1596139999999999</v>
      </c>
      <c r="I172" s="52">
        <v>1.151832</v>
      </c>
      <c r="J172" s="52">
        <v>1.139697</v>
      </c>
      <c r="K172" s="52">
        <v>1.1050420000000001</v>
      </c>
      <c r="L172" s="52">
        <v>1.1097729999999999</v>
      </c>
      <c r="M172" s="52">
        <v>1.210124</v>
      </c>
      <c r="N172" s="52">
        <v>1.2481949999999999</v>
      </c>
    </row>
    <row r="173" spans="1:14">
      <c r="A173" s="51" t="s">
        <v>135</v>
      </c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2">
        <v>1.4642649999999999</v>
      </c>
      <c r="M173" s="52">
        <v>1.62497</v>
      </c>
      <c r="N173" s="52">
        <v>1.649578</v>
      </c>
    </row>
    <row r="174" spans="1:14">
      <c r="A174" s="51" t="s">
        <v>136</v>
      </c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2">
        <v>1.2938730000000001</v>
      </c>
    </row>
    <row r="176" spans="1:14">
      <c r="A176" s="49" t="s">
        <v>134</v>
      </c>
    </row>
    <row r="177" spans="1:29">
      <c r="A177" s="49"/>
      <c r="B177" s="49" t="s">
        <v>63</v>
      </c>
    </row>
    <row r="179" spans="1:29">
      <c r="A179" s="49" t="s">
        <v>5</v>
      </c>
      <c r="B179" s="49" t="s">
        <v>64</v>
      </c>
      <c r="P179" s="28" t="s">
        <v>5</v>
      </c>
      <c r="Q179" s="34" t="s">
        <v>6</v>
      </c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</row>
    <row r="180" spans="1:29">
      <c r="A180" s="49" t="s">
        <v>7</v>
      </c>
      <c r="B180" s="49" t="s">
        <v>8</v>
      </c>
      <c r="P180" s="28" t="s">
        <v>7</v>
      </c>
      <c r="Q180" s="34" t="s">
        <v>8</v>
      </c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</row>
    <row r="181" spans="1:29" ht="18">
      <c r="A181" s="49" t="s">
        <v>9</v>
      </c>
      <c r="B181" s="49" t="s">
        <v>10</v>
      </c>
      <c r="P181" s="28" t="s">
        <v>9</v>
      </c>
      <c r="Q181" s="36" t="s">
        <v>138</v>
      </c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</row>
    <row r="182" spans="1:29"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</row>
    <row r="183" spans="1:29">
      <c r="A183" s="51" t="s">
        <v>11</v>
      </c>
      <c r="B183" s="51" t="s">
        <v>12</v>
      </c>
      <c r="C183" s="51" t="s">
        <v>13</v>
      </c>
      <c r="D183" s="51" t="s">
        <v>14</v>
      </c>
      <c r="E183" s="51" t="s">
        <v>15</v>
      </c>
      <c r="F183" s="51" t="s">
        <v>16</v>
      </c>
      <c r="G183" s="51" t="s">
        <v>17</v>
      </c>
      <c r="H183" s="51" t="s">
        <v>18</v>
      </c>
      <c r="I183" s="51" t="s">
        <v>19</v>
      </c>
      <c r="J183" s="51" t="s">
        <v>20</v>
      </c>
      <c r="K183" s="51" t="s">
        <v>21</v>
      </c>
      <c r="L183" s="51" t="s">
        <v>22</v>
      </c>
      <c r="M183" s="51" t="s">
        <v>23</v>
      </c>
      <c r="N183" s="51" t="s">
        <v>131</v>
      </c>
      <c r="P183" s="55" t="s">
        <v>11</v>
      </c>
      <c r="Q183" s="51" t="s">
        <v>12</v>
      </c>
      <c r="R183" s="51" t="s">
        <v>13</v>
      </c>
      <c r="S183" s="51" t="s">
        <v>14</v>
      </c>
      <c r="T183" s="51" t="s">
        <v>15</v>
      </c>
      <c r="U183" s="51" t="s">
        <v>16</v>
      </c>
      <c r="V183" s="51" t="s">
        <v>17</v>
      </c>
      <c r="W183" s="51" t="s">
        <v>18</v>
      </c>
      <c r="X183" s="51" t="s">
        <v>19</v>
      </c>
      <c r="Y183" s="51" t="s">
        <v>20</v>
      </c>
      <c r="Z183" s="51" t="s">
        <v>21</v>
      </c>
      <c r="AA183" s="51" t="s">
        <v>22</v>
      </c>
      <c r="AB183" s="51" t="s">
        <v>23</v>
      </c>
      <c r="AC183" s="51" t="s">
        <v>131</v>
      </c>
    </row>
    <row r="184" spans="1:29">
      <c r="A184" s="51" t="s">
        <v>24</v>
      </c>
      <c r="B184" s="51"/>
      <c r="C184" s="51"/>
      <c r="D184" s="51"/>
      <c r="E184" s="51"/>
      <c r="F184" s="51"/>
      <c r="G184" s="51"/>
      <c r="H184" s="51"/>
      <c r="I184" s="52">
        <v>23.266254</v>
      </c>
      <c r="J184" s="52">
        <v>22.927464000000001</v>
      </c>
      <c r="K184" s="52">
        <v>22.363218</v>
      </c>
      <c r="L184" s="52">
        <v>23.016359999999999</v>
      </c>
      <c r="M184" s="52">
        <v>25.409965</v>
      </c>
      <c r="N184" s="52">
        <v>25.170186999999999</v>
      </c>
      <c r="P184" s="55" t="s">
        <v>24</v>
      </c>
      <c r="Q184" s="31" t="str">
        <f>IF(B184&lt;&gt;"",B184-B389-B438,"")</f>
        <v/>
      </c>
      <c r="R184" s="31" t="str">
        <f>IF(C184&lt;&gt;"",C184-C389-C438,"")</f>
        <v/>
      </c>
      <c r="S184" s="31" t="str">
        <f>IF(D184&lt;&gt;"",D184-D389-D438,"")</f>
        <v/>
      </c>
      <c r="T184" s="31" t="str">
        <f>IF(E184&lt;&gt;"",E184-E389-E438,"")</f>
        <v/>
      </c>
      <c r="U184" s="31" t="str">
        <f>IF(F184&lt;&gt;"",F184-F389-F438,"")</f>
        <v/>
      </c>
      <c r="V184" s="31" t="str">
        <f>IF(G184&lt;&gt;"",G184-G389-G438,"")</f>
        <v/>
      </c>
      <c r="W184" s="31" t="str">
        <f>IF(H184&lt;&gt;"",H184-H389-H438,"")</f>
        <v/>
      </c>
      <c r="X184" s="31">
        <f>IF(I184&lt;&gt;"",I184-I389-I438,"")</f>
        <v>12.133277999999999</v>
      </c>
      <c r="Y184" s="31">
        <f>IF(J184&lt;&gt;"",J184-J389-J438,"")</f>
        <v>11.910665999999999</v>
      </c>
      <c r="Z184" s="31">
        <f>IF(K184&lt;&gt;"",K184-K389-K438,"")</f>
        <v>11.431246</v>
      </c>
      <c r="AA184" s="31">
        <f>IF(L184&lt;&gt;"",L184-L389-L438,"")</f>
        <v>11.774706999999999</v>
      </c>
      <c r="AB184" s="31">
        <f>IF(M184&lt;&gt;"",M184-M389-M438,"")</f>
        <v>13.198336999999999</v>
      </c>
      <c r="AC184" s="31">
        <f>IF(N184&lt;&gt;"",N184-N389-N438,"")</f>
        <v>12.974234999999998</v>
      </c>
    </row>
    <row r="185" spans="1:29">
      <c r="A185" s="51"/>
      <c r="B185" s="51"/>
      <c r="C185" s="51"/>
      <c r="D185" s="51"/>
      <c r="E185" s="51"/>
      <c r="F185" s="51"/>
      <c r="G185" s="51"/>
      <c r="H185" s="51"/>
      <c r="I185" s="52"/>
      <c r="J185" s="52"/>
      <c r="K185" s="52"/>
      <c r="L185" s="52"/>
      <c r="M185" s="52"/>
      <c r="N185" s="52"/>
      <c r="P185" s="55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</row>
    <row r="186" spans="1:29">
      <c r="A186" s="51"/>
      <c r="B186" s="51"/>
      <c r="C186" s="51"/>
      <c r="D186" s="51"/>
      <c r="E186" s="51"/>
      <c r="F186" s="51"/>
      <c r="G186" s="51"/>
      <c r="H186" s="51"/>
      <c r="I186" s="52"/>
      <c r="J186" s="52"/>
      <c r="K186" s="52"/>
      <c r="L186" s="52"/>
      <c r="M186" s="52"/>
      <c r="N186" s="52"/>
      <c r="P186" s="55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</row>
    <row r="187" spans="1:29">
      <c r="A187" s="51"/>
      <c r="B187" s="51"/>
      <c r="C187" s="51"/>
      <c r="D187" s="51"/>
      <c r="E187" s="51"/>
      <c r="F187" s="51"/>
      <c r="G187" s="51"/>
      <c r="H187" s="51"/>
      <c r="I187" s="52"/>
      <c r="J187" s="52"/>
      <c r="K187" s="52"/>
      <c r="L187" s="52"/>
      <c r="M187" s="52"/>
      <c r="N187" s="52"/>
      <c r="P187" s="55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</row>
    <row r="188" spans="1:29">
      <c r="A188" s="51"/>
      <c r="B188" s="51"/>
      <c r="C188" s="51"/>
      <c r="D188" s="51"/>
      <c r="E188" s="51"/>
      <c r="F188" s="51"/>
      <c r="G188" s="51"/>
      <c r="H188" s="51"/>
      <c r="I188" s="52"/>
      <c r="J188" s="52"/>
      <c r="K188" s="52"/>
      <c r="L188" s="52"/>
      <c r="M188" s="52"/>
      <c r="N188" s="52"/>
      <c r="P188" s="55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</row>
    <row r="189" spans="1:29">
      <c r="A189" s="51" t="s">
        <v>25</v>
      </c>
      <c r="B189" s="51"/>
      <c r="C189" s="51"/>
      <c r="D189" s="52">
        <v>22.869312999999998</v>
      </c>
      <c r="E189" s="52">
        <v>23.014424000000002</v>
      </c>
      <c r="F189" s="52">
        <v>23.234555</v>
      </c>
      <c r="G189" s="52">
        <v>23.625492000000001</v>
      </c>
      <c r="H189" s="52">
        <v>23.439271000000002</v>
      </c>
      <c r="I189" s="52">
        <v>23.366717999999999</v>
      </c>
      <c r="J189" s="52">
        <v>23.045532000000001</v>
      </c>
      <c r="K189" s="52">
        <v>22.488672999999999</v>
      </c>
      <c r="L189" s="52">
        <v>23.151031</v>
      </c>
      <c r="M189" s="52">
        <v>25.534749000000001</v>
      </c>
      <c r="N189" s="52">
        <v>25.287327999999999</v>
      </c>
      <c r="P189" s="55" t="s">
        <v>25</v>
      </c>
      <c r="Q189" s="31" t="str">
        <f>IF(B189&lt;&gt;"",B189-B390-B439,"")</f>
        <v/>
      </c>
      <c r="R189" s="31" t="str">
        <f>IF(C189&lt;&gt;"",C189-C390-C439,"")</f>
        <v/>
      </c>
      <c r="S189" s="31">
        <f>IF(D189&lt;&gt;"",D189-D390-D439,"")</f>
        <v>11.725572999999997</v>
      </c>
      <c r="T189" s="31">
        <f>IF(E189&lt;&gt;"",E189-E390-E439,"")</f>
        <v>11.933903000000001</v>
      </c>
      <c r="U189" s="31">
        <f>IF(F189&lt;&gt;"",F189-F390-F439,"")</f>
        <v>12.145458000000001</v>
      </c>
      <c r="V189" s="31">
        <f>IF(G189&lt;&gt;"",G189-G390-G439,"")</f>
        <v>12.394666000000001</v>
      </c>
      <c r="W189" s="31">
        <f>IF(H189&lt;&gt;"",H189-H390-H439,"")</f>
        <v>12.286839000000002</v>
      </c>
      <c r="X189" s="31">
        <f>IF(I189&lt;&gt;"",I189-I390-I439,"")</f>
        <v>12.194602999999999</v>
      </c>
      <c r="Y189" s="31">
        <f>IF(J189&lt;&gt;"",J189-J390-J439,"")</f>
        <v>11.983836</v>
      </c>
      <c r="Z189" s="31">
        <f>IF(K189&lt;&gt;"",K189-K390-K439,"")</f>
        <v>11.507712999999999</v>
      </c>
      <c r="AA189" s="31">
        <f>IF(L189&lt;&gt;"",L189-L390-L439,"")</f>
        <v>11.860738</v>
      </c>
      <c r="AB189" s="31">
        <f>IF(M189&lt;&gt;"",M189-M390-M439,"")</f>
        <v>13.286312000000002</v>
      </c>
      <c r="AC189" s="31">
        <f>IF(N189&lt;&gt;"",N189-N390-N439,"")</f>
        <v>13.055539999999999</v>
      </c>
    </row>
    <row r="190" spans="1:29">
      <c r="A190" s="51"/>
      <c r="B190" s="51"/>
      <c r="C190" s="51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P190" s="55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</row>
    <row r="191" spans="1:29">
      <c r="A191" s="51"/>
      <c r="B191" s="51"/>
      <c r="C191" s="51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P191" s="55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</row>
    <row r="192" spans="1:29">
      <c r="A192" s="51"/>
      <c r="B192" s="51"/>
      <c r="C192" s="51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P192" s="55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</row>
    <row r="193" spans="1:29">
      <c r="A193" s="51"/>
      <c r="B193" s="51"/>
      <c r="C193" s="51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P193" s="55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</row>
    <row r="194" spans="1:29">
      <c r="A194" s="51" t="s">
        <v>26</v>
      </c>
      <c r="B194" s="51"/>
      <c r="C194" s="52">
        <v>23.452054</v>
      </c>
      <c r="D194" s="52">
        <v>23.101357</v>
      </c>
      <c r="E194" s="52">
        <v>23.246998999999999</v>
      </c>
      <c r="F194" s="52">
        <v>23.466165</v>
      </c>
      <c r="G194" s="52">
        <v>23.868834</v>
      </c>
      <c r="H194" s="52">
        <v>23.720967999999999</v>
      </c>
      <c r="I194" s="52">
        <v>23.685037999999999</v>
      </c>
      <c r="J194" s="52">
        <v>23.365497999999999</v>
      </c>
      <c r="K194" s="52">
        <v>22.837340000000001</v>
      </c>
      <c r="L194" s="52">
        <v>23.560638000000001</v>
      </c>
      <c r="M194" s="52">
        <v>25.972266999999999</v>
      </c>
      <c r="N194" s="52">
        <v>25.746455000000001</v>
      </c>
      <c r="P194" s="55" t="s">
        <v>26</v>
      </c>
      <c r="Q194" s="31" t="str">
        <f>IF(B194&lt;&gt;"",B194-B391-B440,"")</f>
        <v/>
      </c>
      <c r="R194" s="31">
        <f>IF(C194&lt;&gt;"",C194-C391-C440,"")</f>
        <v>12.677564</v>
      </c>
      <c r="S194" s="31">
        <f>IF(D194&lt;&gt;"",D194-D391-D440,"")</f>
        <v>11.844718</v>
      </c>
      <c r="T194" s="31">
        <f>IF(E194&lt;&gt;"",E194-E391-E440,"")</f>
        <v>12.063232999999999</v>
      </c>
      <c r="U194" s="31">
        <f>IF(F194&lt;&gt;"",F194-F391-F440,"")</f>
        <v>12.280972</v>
      </c>
      <c r="V194" s="31">
        <f>IF(G194&lt;&gt;"",G194-G391-G440,"")</f>
        <v>12.538174999999999</v>
      </c>
      <c r="W194" s="31">
        <f>IF(H194&lt;&gt;"",H194-H391-H440,"")</f>
        <v>12.458120999999998</v>
      </c>
      <c r="X194" s="31">
        <f>IF(I194&lt;&gt;"",I194-I391-I440,"")</f>
        <v>12.387093999999999</v>
      </c>
      <c r="Y194" s="31">
        <f>IF(J194&lt;&gt;"",J194-J391-J440,"")</f>
        <v>12.179527999999999</v>
      </c>
      <c r="Z194" s="31">
        <f>IF(K194&lt;&gt;"",K194-K391-K440,"")</f>
        <v>11.716859000000001</v>
      </c>
      <c r="AA194" s="31">
        <f>IF(L194&lt;&gt;"",L194-L391-L440,"")</f>
        <v>12.108264</v>
      </c>
      <c r="AB194" s="31">
        <f>IF(M194&lt;&gt;"",M194-M391-M440,"")</f>
        <v>13.565562999999997</v>
      </c>
      <c r="AC194" s="31">
        <f>IF(N194&lt;&gt;"",N194-N391-N440,"")</f>
        <v>13.349740000000001</v>
      </c>
    </row>
    <row r="195" spans="1:29">
      <c r="A195" s="51"/>
      <c r="B195" s="51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P195" s="55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spans="1:29">
      <c r="A196" s="51"/>
      <c r="B196" s="51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P196" s="55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</row>
    <row r="197" spans="1:29">
      <c r="A197" s="51"/>
      <c r="B197" s="51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P197" s="55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</row>
    <row r="198" spans="1:29">
      <c r="A198" s="51"/>
      <c r="B198" s="51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P198" s="55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</row>
    <row r="199" spans="1:29">
      <c r="A199" s="51" t="s">
        <v>27</v>
      </c>
      <c r="B199" s="51"/>
      <c r="C199" s="51"/>
      <c r="D199" s="52">
        <v>23.123542</v>
      </c>
      <c r="E199" s="52">
        <v>23.205013999999998</v>
      </c>
      <c r="F199" s="52">
        <v>23.649916000000001</v>
      </c>
      <c r="G199" s="52">
        <v>23.974222000000001</v>
      </c>
      <c r="H199" s="52">
        <v>23.816087</v>
      </c>
      <c r="I199" s="52">
        <v>23.721430999999999</v>
      </c>
      <c r="J199" s="52">
        <v>23.378022999999999</v>
      </c>
      <c r="K199" s="52">
        <v>22.980286</v>
      </c>
      <c r="L199" s="52">
        <v>23.583939000000001</v>
      </c>
      <c r="M199" s="52">
        <v>25.946118999999999</v>
      </c>
      <c r="N199" s="52">
        <v>25.89302</v>
      </c>
      <c r="P199" s="55" t="s">
        <v>27</v>
      </c>
      <c r="Q199" s="31" t="str">
        <f>IF(B199&lt;&gt;"",B199-B392-B441,"")</f>
        <v/>
      </c>
      <c r="R199" s="31" t="str">
        <f>IF(C199&lt;&gt;"",C199-C392-C441,"")</f>
        <v/>
      </c>
      <c r="S199" s="31">
        <f>IF(D199&lt;&gt;"",D199-D392-D441,"")</f>
        <v>12.168092</v>
      </c>
      <c r="T199" s="31">
        <f>IF(E199&lt;&gt;"",E199-E392-E441,"")</f>
        <v>12.254856999999999</v>
      </c>
      <c r="U199" s="31">
        <f>IF(F199&lt;&gt;"",F199-F392-F441,"")</f>
        <v>12.577191000000001</v>
      </c>
      <c r="V199" s="31">
        <f>IF(G199&lt;&gt;"",G199-G392-G441,"")</f>
        <v>12.759758000000001</v>
      </c>
      <c r="W199" s="31">
        <f>IF(H199&lt;&gt;"",H199-H392-H441,"")</f>
        <v>12.653825999999999</v>
      </c>
      <c r="X199" s="31">
        <f>IF(I199&lt;&gt;"",I199-I392-I441,"")</f>
        <v>12.553119999999998</v>
      </c>
      <c r="Y199" s="31">
        <f>IF(J199&lt;&gt;"",J199-J392-J441,"")</f>
        <v>12.296341999999999</v>
      </c>
      <c r="Z199" s="31">
        <f>IF(K199&lt;&gt;"",K199-K392-K441,"")</f>
        <v>11.952595000000001</v>
      </c>
      <c r="AA199" s="31">
        <f>IF(L199&lt;&gt;"",L199-L392-L441,"")</f>
        <v>12.305015000000001</v>
      </c>
      <c r="AB199" s="31">
        <f>IF(M199&lt;&gt;"",M199-M392-M441,"")</f>
        <v>13.766221999999999</v>
      </c>
      <c r="AC199" s="31">
        <f>IF(N199&lt;&gt;"",N199-N392-N441,"")</f>
        <v>13.643632</v>
      </c>
    </row>
    <row r="200" spans="1:29">
      <c r="A200" s="51"/>
      <c r="B200" s="51"/>
      <c r="C200" s="51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P200" s="55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</row>
    <row r="201" spans="1:29">
      <c r="A201" s="51"/>
      <c r="B201" s="51"/>
      <c r="C201" s="51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P201" s="55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</row>
    <row r="202" spans="1:29">
      <c r="A202" s="51"/>
      <c r="B202" s="51"/>
      <c r="C202" s="51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P202" s="55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spans="1:29">
      <c r="A203" s="51"/>
      <c r="B203" s="51"/>
      <c r="C203" s="51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P203" s="55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</row>
    <row r="204" spans="1:29">
      <c r="A204" s="51" t="s">
        <v>28</v>
      </c>
      <c r="B204" s="51"/>
      <c r="C204" s="51"/>
      <c r="D204" s="52">
        <v>23.132467999999999</v>
      </c>
      <c r="E204" s="52">
        <v>23.215605</v>
      </c>
      <c r="F204" s="52">
        <v>23.662102999999998</v>
      </c>
      <c r="G204" s="52">
        <v>23.987950999999999</v>
      </c>
      <c r="H204" s="52">
        <v>23.829868000000001</v>
      </c>
      <c r="I204" s="52">
        <v>23.737207000000001</v>
      </c>
      <c r="J204" s="52">
        <v>23.396053999999999</v>
      </c>
      <c r="K204" s="52">
        <v>23.000049000000001</v>
      </c>
      <c r="L204" s="52">
        <v>23.599578000000001</v>
      </c>
      <c r="M204" s="52">
        <v>25.956883000000001</v>
      </c>
      <c r="N204" s="52">
        <v>25.90578</v>
      </c>
      <c r="P204" s="55" t="s">
        <v>28</v>
      </c>
      <c r="Q204" s="31" t="str">
        <f>IF(B204&lt;&gt;"",B204-B393-B442,"")</f>
        <v/>
      </c>
      <c r="R204" s="31" t="str">
        <f>IF(C204&lt;&gt;"",C204-C393-C442,"")</f>
        <v/>
      </c>
      <c r="S204" s="31">
        <f>IF(D204&lt;&gt;"",D204-D393-D442,"")</f>
        <v>12.173919</v>
      </c>
      <c r="T204" s="31">
        <f>IF(E204&lt;&gt;"",E204-E393-E442,"")</f>
        <v>12.261459</v>
      </c>
      <c r="U204" s="31">
        <f>IF(F204&lt;&gt;"",F204-F393-F442,"")</f>
        <v>12.584900999999999</v>
      </c>
      <c r="V204" s="31">
        <f>IF(G204&lt;&gt;"",G204-G393-G442,"")</f>
        <v>12.768231999999999</v>
      </c>
      <c r="W204" s="31">
        <f>IF(H204&lt;&gt;"",H204-H393-H442,"")</f>
        <v>12.662616000000002</v>
      </c>
      <c r="X204" s="31">
        <f>IF(I204&lt;&gt;"",I204-I393-I442,"")</f>
        <v>12.562946000000002</v>
      </c>
      <c r="Y204" s="31">
        <f>IF(J204&lt;&gt;"",J204-J393-J442,"")</f>
        <v>12.307604999999999</v>
      </c>
      <c r="Z204" s="31">
        <f>IF(K204&lt;&gt;"",K204-K393-K442,"")</f>
        <v>11.96433</v>
      </c>
      <c r="AA204" s="31">
        <f>IF(L204&lt;&gt;"",L204-L393-L442,"")</f>
        <v>12.314910000000001</v>
      </c>
      <c r="AB204" s="31">
        <f>IF(M204&lt;&gt;"",M204-M393-M442,"")</f>
        <v>13.774034</v>
      </c>
      <c r="AC204" s="31">
        <f>IF(N204&lt;&gt;"",N204-N393-N442,"")</f>
        <v>13.652998</v>
      </c>
    </row>
    <row r="205" spans="1:29">
      <c r="A205" s="51"/>
      <c r="B205" s="51"/>
      <c r="C205" s="51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P205" s="55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</row>
    <row r="206" spans="1:29">
      <c r="A206" s="51"/>
      <c r="B206" s="51"/>
      <c r="C206" s="51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P206" s="55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</row>
    <row r="207" spans="1:29">
      <c r="A207" s="51"/>
      <c r="B207" s="51"/>
      <c r="C207" s="51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P207" s="55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</row>
    <row r="208" spans="1:29">
      <c r="A208" s="51"/>
      <c r="B208" s="51"/>
      <c r="C208" s="51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P208" s="55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</row>
    <row r="209" spans="1:29">
      <c r="A209" s="51" t="s">
        <v>29</v>
      </c>
      <c r="B209" s="51"/>
      <c r="C209" s="51"/>
      <c r="D209" s="52">
        <v>23.154510999999999</v>
      </c>
      <c r="E209" s="52">
        <v>23.239775000000002</v>
      </c>
      <c r="F209" s="52">
        <v>23.687716000000002</v>
      </c>
      <c r="G209" s="52">
        <v>24.017233999999998</v>
      </c>
      <c r="H209" s="52">
        <v>23.865010000000002</v>
      </c>
      <c r="I209" s="52">
        <v>23.778689</v>
      </c>
      <c r="J209" s="52">
        <v>23.441443</v>
      </c>
      <c r="K209" s="52">
        <v>23.052174000000001</v>
      </c>
      <c r="L209" s="52">
        <v>23.661562</v>
      </c>
      <c r="M209" s="52">
        <v>26.017946999999999</v>
      </c>
      <c r="N209" s="52">
        <v>25.969294000000001</v>
      </c>
      <c r="P209" s="55" t="s">
        <v>29</v>
      </c>
      <c r="Q209" s="31" t="str">
        <f>IF(B209&lt;&gt;"",B209-B394-B443,"")</f>
        <v/>
      </c>
      <c r="R209" s="31" t="str">
        <f>IF(C209&lt;&gt;"",C209-C394-C443,"")</f>
        <v/>
      </c>
      <c r="S209" s="31">
        <f>IF(D209&lt;&gt;"",D209-D394-D443,"")</f>
        <v>12.182164999999999</v>
      </c>
      <c r="T209" s="31">
        <f>IF(E209&lt;&gt;"",E209-E394-E443,"")</f>
        <v>12.271496000000001</v>
      </c>
      <c r="U209" s="31">
        <f>IF(F209&lt;&gt;"",F209-F394-F443,"")</f>
        <v>12.596759000000002</v>
      </c>
      <c r="V209" s="31">
        <f>IF(G209&lt;&gt;"",G209-G394-G443,"")</f>
        <v>12.783693999999999</v>
      </c>
      <c r="W209" s="31">
        <f>IF(H209&lt;&gt;"",H209-H394-H443,"")</f>
        <v>12.682436000000003</v>
      </c>
      <c r="X209" s="31">
        <f>IF(I209&lt;&gt;"",I209-I394-I443,"")</f>
        <v>12.587574</v>
      </c>
      <c r="Y209" s="31">
        <f>IF(J209&lt;&gt;"",J209-J394-J443,"")</f>
        <v>12.333591999999999</v>
      </c>
      <c r="Z209" s="31">
        <f>IF(K209&lt;&gt;"",K209-K394-K443,"")</f>
        <v>11.992617000000001</v>
      </c>
      <c r="AA209" s="31">
        <f>IF(L209&lt;&gt;"",L209-L394-L443,"")</f>
        <v>12.346544</v>
      </c>
      <c r="AB209" s="31">
        <f>IF(M209&lt;&gt;"",M209-M394-M443,"")</f>
        <v>13.806907000000001</v>
      </c>
      <c r="AC209" s="31">
        <f>IF(N209&lt;&gt;"",N209-N394-N443,"")</f>
        <v>13.687754000000002</v>
      </c>
    </row>
    <row r="210" spans="1:29">
      <c r="A210" s="51"/>
      <c r="B210" s="51"/>
      <c r="C210" s="51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P210" s="55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</row>
    <row r="211" spans="1:29">
      <c r="A211" s="51"/>
      <c r="B211" s="51"/>
      <c r="C211" s="51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P211" s="55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</row>
    <row r="212" spans="1:29">
      <c r="A212" s="51"/>
      <c r="B212" s="51"/>
      <c r="C212" s="51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P212" s="55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</row>
    <row r="213" spans="1:29">
      <c r="A213" s="51"/>
      <c r="B213" s="51"/>
      <c r="C213" s="51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P213" s="55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</row>
    <row r="214" spans="1:29">
      <c r="A214" s="51" t="s">
        <v>30</v>
      </c>
      <c r="B214" s="51"/>
      <c r="C214" s="51"/>
      <c r="D214" s="52">
        <v>23.174983999999998</v>
      </c>
      <c r="E214" s="52">
        <v>23.260487000000001</v>
      </c>
      <c r="F214" s="52">
        <v>23.707944000000001</v>
      </c>
      <c r="G214" s="52">
        <v>24.035069</v>
      </c>
      <c r="H214" s="52">
        <v>23.882694000000001</v>
      </c>
      <c r="I214" s="52">
        <v>23.796271000000001</v>
      </c>
      <c r="J214" s="52">
        <v>23.458438000000001</v>
      </c>
      <c r="K214" s="52">
        <v>23.069859999999998</v>
      </c>
      <c r="L214" s="52">
        <v>23.680361999999999</v>
      </c>
      <c r="M214" s="52">
        <v>26.039142999999999</v>
      </c>
      <c r="N214" s="52">
        <v>25.989975999999999</v>
      </c>
      <c r="P214" s="55" t="s">
        <v>30</v>
      </c>
      <c r="Q214" s="31" t="str">
        <f>IF(B214&lt;&gt;"",B214-B395-B444,"")</f>
        <v/>
      </c>
      <c r="R214" s="31" t="str">
        <f>IF(C214&lt;&gt;"",C214-C395-C444,"")</f>
        <v/>
      </c>
      <c r="S214" s="31">
        <f>IF(D214&lt;&gt;"",D214-D395-D444,"")</f>
        <v>12.193645999999999</v>
      </c>
      <c r="T214" s="31">
        <f>IF(E214&lt;&gt;"",E214-E395-E444,"")</f>
        <v>12.283446000000001</v>
      </c>
      <c r="U214" s="31">
        <f>IF(F214&lt;&gt;"",F214-F395-F444,"")</f>
        <v>12.608772000000002</v>
      </c>
      <c r="V214" s="31">
        <f>IF(G214&lt;&gt;"",G214-G395-G444,"")</f>
        <v>12.79485</v>
      </c>
      <c r="W214" s="31">
        <f>IF(H214&lt;&gt;"",H214-H395-H444,"")</f>
        <v>12.693765000000001</v>
      </c>
      <c r="X214" s="31">
        <f>IF(I214&lt;&gt;"",I214-I395-I444,"")</f>
        <v>12.598649999999999</v>
      </c>
      <c r="Y214" s="31">
        <f>IF(J214&lt;&gt;"",J214-J395-J444,"")</f>
        <v>12.344002000000001</v>
      </c>
      <c r="Z214" s="31">
        <f>IF(K214&lt;&gt;"",K214-K395-K444,"")</f>
        <v>12.003540999999998</v>
      </c>
      <c r="AA214" s="31">
        <f>IF(L214&lt;&gt;"",L214-L395-L444,"")</f>
        <v>12.358525</v>
      </c>
      <c r="AB214" s="31">
        <f>IF(M214&lt;&gt;"",M214-M395-M444,"")</f>
        <v>13.820964</v>
      </c>
      <c r="AC214" s="31">
        <f>IF(N214&lt;&gt;"",N214-N395-N444,"")</f>
        <v>13.701698999999998</v>
      </c>
    </row>
    <row r="215" spans="1:29">
      <c r="A215" s="51"/>
      <c r="B215" s="51"/>
      <c r="C215" s="51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P215" s="55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</row>
    <row r="216" spans="1:29">
      <c r="A216" s="51"/>
      <c r="B216" s="51"/>
      <c r="C216" s="51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P216" s="55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</row>
    <row r="217" spans="1:29">
      <c r="A217" s="51"/>
      <c r="B217" s="51"/>
      <c r="C217" s="51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P217" s="55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</row>
    <row r="218" spans="1:29">
      <c r="A218" s="51"/>
      <c r="B218" s="51"/>
      <c r="C218" s="51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P218" s="55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</row>
    <row r="219" spans="1:29">
      <c r="A219" s="51" t="s">
        <v>31</v>
      </c>
      <c r="B219" s="51"/>
      <c r="C219" s="52">
        <v>23.397061000000001</v>
      </c>
      <c r="D219" s="52">
        <v>23.181004000000001</v>
      </c>
      <c r="E219" s="52">
        <v>23.265861999999998</v>
      </c>
      <c r="F219" s="52">
        <v>23.715102000000002</v>
      </c>
      <c r="G219" s="52">
        <v>24.046075999999999</v>
      </c>
      <c r="H219" s="52">
        <v>23.894418999999999</v>
      </c>
      <c r="I219" s="52">
        <v>23.808615</v>
      </c>
      <c r="J219" s="52">
        <v>23.470594999999999</v>
      </c>
      <c r="K219" s="52">
        <v>23.085878000000001</v>
      </c>
      <c r="L219" s="52">
        <v>23.699100999999999</v>
      </c>
      <c r="M219" s="52">
        <v>26.057015</v>
      </c>
      <c r="N219" s="52">
        <v>26.004738</v>
      </c>
      <c r="P219" s="55" t="s">
        <v>31</v>
      </c>
      <c r="Q219" s="31" t="str">
        <f>IF(B219&lt;&gt;"",B219-B396-B445,"")</f>
        <v/>
      </c>
      <c r="R219" s="31">
        <f>IF(C219&lt;&gt;"",C219-C396-C445,"")</f>
        <v>12.914691000000001</v>
      </c>
      <c r="S219" s="31">
        <f>IF(D219&lt;&gt;"",D219-D396-D445,"")</f>
        <v>12.198038000000002</v>
      </c>
      <c r="T219" s="31">
        <f>IF(E219&lt;&gt;"",E219-E396-E445,"")</f>
        <v>12.287925</v>
      </c>
      <c r="U219" s="31">
        <f>IF(F219&lt;&gt;"",F219-F396-F445,"")</f>
        <v>12.615367000000001</v>
      </c>
      <c r="V219" s="31">
        <f>IF(G219&lt;&gt;"",G219-G396-G445,"")</f>
        <v>12.802692</v>
      </c>
      <c r="W219" s="31">
        <f>IF(H219&lt;&gt;"",H219-H396-H445,"")</f>
        <v>12.702154999999999</v>
      </c>
      <c r="X219" s="31">
        <f>IF(I219&lt;&gt;"",I219-I396-I445,"")</f>
        <v>12.606505</v>
      </c>
      <c r="Y219" s="31">
        <f>IF(J219&lt;&gt;"",J219-J396-J445,"")</f>
        <v>12.348121000000001</v>
      </c>
      <c r="Z219" s="31">
        <f>IF(K219&lt;&gt;"",K219-K396-K445,"")</f>
        <v>12.010050000000001</v>
      </c>
      <c r="AA219" s="31">
        <f>IF(L219&lt;&gt;"",L219-L396-L445,"")</f>
        <v>12.365684</v>
      </c>
      <c r="AB219" s="31">
        <f>IF(M219&lt;&gt;"",M219-M396-M445,"")</f>
        <v>13.829081</v>
      </c>
      <c r="AC219" s="31">
        <f>IF(N219&lt;&gt;"",N219-N396-N445,"")</f>
        <v>13.708482999999999</v>
      </c>
    </row>
    <row r="220" spans="1:29">
      <c r="A220" s="51"/>
      <c r="B220" s="51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P220" s="55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</row>
    <row r="221" spans="1:29">
      <c r="A221" s="51"/>
      <c r="B221" s="51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P221" s="55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</row>
    <row r="222" spans="1:29">
      <c r="A222" s="51"/>
      <c r="B222" s="51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P222" s="55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</row>
    <row r="223" spans="1:29">
      <c r="A223" s="51"/>
      <c r="B223" s="51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P223" s="55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</row>
    <row r="224" spans="1:29">
      <c r="A224" s="51" t="s">
        <v>32</v>
      </c>
      <c r="B224" s="51"/>
      <c r="C224" s="52">
        <v>24.862037999999998</v>
      </c>
      <c r="D224" s="52">
        <v>23.299900999999998</v>
      </c>
      <c r="E224" s="52">
        <v>23.797346999999998</v>
      </c>
      <c r="F224" s="52">
        <v>24.402486</v>
      </c>
      <c r="G224" s="52">
        <v>25.104834</v>
      </c>
      <c r="H224" s="52">
        <v>25.107462000000002</v>
      </c>
      <c r="I224" s="52">
        <v>25.017303999999999</v>
      </c>
      <c r="J224" s="52">
        <v>24.626694000000001</v>
      </c>
      <c r="K224" s="52">
        <v>24.272801999999999</v>
      </c>
      <c r="L224" s="52">
        <v>25.176463999999999</v>
      </c>
      <c r="M224" s="52">
        <v>27.456817000000001</v>
      </c>
      <c r="N224" s="52">
        <v>26.946629000000001</v>
      </c>
      <c r="P224" s="55" t="s">
        <v>32</v>
      </c>
      <c r="Q224" s="31" t="str">
        <f>IF(B224&lt;&gt;"",B224-B397-B446,"")</f>
        <v/>
      </c>
      <c r="R224" s="31">
        <f>IF(C224&lt;&gt;"",C224-C397-C446,"")</f>
        <v>14.500334000000001</v>
      </c>
      <c r="S224" s="31">
        <f>IF(D224&lt;&gt;"",D224-D397-D446,"")</f>
        <v>13.286974999999998</v>
      </c>
      <c r="T224" s="31">
        <f>IF(E224&lt;&gt;"",E224-E397-E446,"")</f>
        <v>13.557699999999999</v>
      </c>
      <c r="U224" s="31">
        <f>IF(F224&lt;&gt;"",F224-F397-F446,"")</f>
        <v>14.023062999999997</v>
      </c>
      <c r="V224" s="31">
        <f>IF(G224&lt;&gt;"",G224-G397-G446,"")</f>
        <v>14.675648999999998</v>
      </c>
      <c r="W224" s="31">
        <f>IF(H224&lt;&gt;"",H224-H397-H446,"")</f>
        <v>14.775413000000004</v>
      </c>
      <c r="X224" s="31">
        <f>IF(I224&lt;&gt;"",I224-I397-I446,"")</f>
        <v>14.730589</v>
      </c>
      <c r="Y224" s="31">
        <f>IF(J224&lt;&gt;"",J224-J397-J446,"")</f>
        <v>14.303036000000001</v>
      </c>
      <c r="Z224" s="31">
        <f>IF(K224&lt;&gt;"",K224-K397-K446,"")</f>
        <v>14.114868</v>
      </c>
      <c r="AA224" s="31">
        <f>IF(L224&lt;&gt;"",L224-L397-L446,"")</f>
        <v>14.544544999999999</v>
      </c>
      <c r="AB224" s="31">
        <f>IF(M224&lt;&gt;"",M224-M397-M446,"")</f>
        <v>15.923692000000001</v>
      </c>
      <c r="AC224" s="31">
        <f>IF(N224&lt;&gt;"",N224-N397-N446,"")</f>
        <v>15.755357</v>
      </c>
    </row>
    <row r="225" spans="1:29">
      <c r="A225" s="51"/>
      <c r="B225" s="51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P225" s="55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</row>
    <row r="226" spans="1:29">
      <c r="A226" s="51"/>
      <c r="B226" s="51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P226" s="55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spans="1:29">
      <c r="A227" s="51"/>
      <c r="B227" s="51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P227" s="55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spans="1:29">
      <c r="A228" s="51"/>
      <c r="B228" s="51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P228" s="55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spans="1:29">
      <c r="A229" s="51" t="s">
        <v>33</v>
      </c>
      <c r="B229" s="51"/>
      <c r="C229" s="51"/>
      <c r="D229" s="51"/>
      <c r="E229" s="51"/>
      <c r="F229" s="51"/>
      <c r="G229" s="51"/>
      <c r="H229" s="51"/>
      <c r="I229" s="52">
        <v>13.567879</v>
      </c>
      <c r="J229" s="52">
        <v>12.930747999999999</v>
      </c>
      <c r="K229" s="52">
        <v>13.009017</v>
      </c>
      <c r="L229" s="52">
        <v>14.250961</v>
      </c>
      <c r="M229" s="52">
        <v>15.927327999999999</v>
      </c>
      <c r="N229" s="52">
        <v>16.762678999999999</v>
      </c>
      <c r="P229" s="55" t="s">
        <v>33</v>
      </c>
      <c r="Q229" s="31" t="str">
        <f>IF(B229&lt;&gt;"",B229-B398-B447,"")</f>
        <v/>
      </c>
      <c r="R229" s="31" t="str">
        <f>IF(C229&lt;&gt;"",C229-C398-C447,"")</f>
        <v/>
      </c>
      <c r="S229" s="31" t="str">
        <f>IF(D229&lt;&gt;"",D229-D398-D447,"")</f>
        <v/>
      </c>
      <c r="T229" s="31" t="str">
        <f>IF(E229&lt;&gt;"",E229-E398-E447,"")</f>
        <v/>
      </c>
      <c r="U229" s="31" t="str">
        <f>IF(F229&lt;&gt;"",F229-F398-F447,"")</f>
        <v/>
      </c>
      <c r="V229" s="31" t="str">
        <f>IF(G229&lt;&gt;"",G229-G398-G447,"")</f>
        <v/>
      </c>
      <c r="W229" s="31" t="str">
        <f>IF(H229&lt;&gt;"",H229-H398-H447,"")</f>
        <v/>
      </c>
      <c r="X229" s="31">
        <f>IF(I229&lt;&gt;"",I229-I398-I447,"")</f>
        <v>6.416601</v>
      </c>
      <c r="Y229" s="31">
        <f>IF(J229&lt;&gt;"",J229-J398-J447,"")</f>
        <v>5.830220999999999</v>
      </c>
      <c r="Z229" s="31">
        <f>IF(K229&lt;&gt;"",K229-K398-K447,"")</f>
        <v>5.8386719999999999</v>
      </c>
      <c r="AA229" s="31">
        <f>IF(L229&lt;&gt;"",L229-L398-L447,"")</f>
        <v>6.666227000000001</v>
      </c>
      <c r="AB229" s="31">
        <f>IF(M229&lt;&gt;"",M229-M398-M447,"")</f>
        <v>6.7669869999999994</v>
      </c>
      <c r="AC229" s="31">
        <f>IF(N229&lt;&gt;"",N229-N398-N447,"")</f>
        <v>7.2110019999999988</v>
      </c>
    </row>
    <row r="230" spans="1:29">
      <c r="A230" s="51"/>
      <c r="B230" s="51"/>
      <c r="C230" s="51"/>
      <c r="D230" s="51"/>
      <c r="E230" s="51"/>
      <c r="F230" s="51"/>
      <c r="G230" s="51"/>
      <c r="H230" s="51"/>
      <c r="I230" s="52"/>
      <c r="J230" s="52"/>
      <c r="K230" s="52"/>
      <c r="L230" s="52"/>
      <c r="M230" s="52"/>
      <c r="N230" s="52"/>
      <c r="P230" s="55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spans="1:29">
      <c r="A231" s="51"/>
      <c r="B231" s="51"/>
      <c r="C231" s="51"/>
      <c r="D231" s="51"/>
      <c r="E231" s="51"/>
      <c r="F231" s="51"/>
      <c r="G231" s="51"/>
      <c r="H231" s="51"/>
      <c r="I231" s="52"/>
      <c r="J231" s="52"/>
      <c r="K231" s="52"/>
      <c r="L231" s="52"/>
      <c r="M231" s="52"/>
      <c r="N231" s="52"/>
      <c r="P231" s="55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spans="1:29">
      <c r="A232" s="51"/>
      <c r="B232" s="51"/>
      <c r="C232" s="51"/>
      <c r="D232" s="51"/>
      <c r="E232" s="51"/>
      <c r="F232" s="51"/>
      <c r="G232" s="51"/>
      <c r="H232" s="51"/>
      <c r="I232" s="52"/>
      <c r="J232" s="52"/>
      <c r="K232" s="52"/>
      <c r="L232" s="52"/>
      <c r="M232" s="52"/>
      <c r="N232" s="52"/>
      <c r="P232" s="55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</row>
    <row r="233" spans="1:29">
      <c r="A233" s="51"/>
      <c r="B233" s="51"/>
      <c r="C233" s="51"/>
      <c r="D233" s="51"/>
      <c r="E233" s="51"/>
      <c r="F233" s="51"/>
      <c r="G233" s="51"/>
      <c r="H233" s="51"/>
      <c r="I233" s="52"/>
      <c r="J233" s="52"/>
      <c r="K233" s="52"/>
      <c r="L233" s="52"/>
      <c r="M233" s="52"/>
      <c r="N233" s="52"/>
      <c r="P233" s="55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</row>
    <row r="234" spans="1:29">
      <c r="A234" s="51" t="s">
        <v>34</v>
      </c>
      <c r="B234" s="51"/>
      <c r="C234" s="52">
        <v>14.671785</v>
      </c>
      <c r="D234" s="52">
        <v>16.809650999999999</v>
      </c>
      <c r="E234" s="52">
        <v>16.762561999999999</v>
      </c>
      <c r="F234" s="52">
        <v>17.446315999999999</v>
      </c>
      <c r="G234" s="52">
        <v>17.502821999999998</v>
      </c>
      <c r="H234" s="52">
        <v>16.75393</v>
      </c>
      <c r="I234" s="52">
        <v>16.789366999999999</v>
      </c>
      <c r="J234" s="52">
        <v>16.497374000000001</v>
      </c>
      <c r="K234" s="52">
        <v>16.883237000000001</v>
      </c>
      <c r="L234" s="52">
        <v>17.097988000000001</v>
      </c>
      <c r="M234" s="52">
        <v>19.331824999999998</v>
      </c>
      <c r="N234" s="52">
        <v>19.110322</v>
      </c>
      <c r="P234" s="55" t="s">
        <v>34</v>
      </c>
      <c r="Q234" s="31" t="str">
        <f>IF(B234&lt;&gt;"",B234-B399-B448,"")</f>
        <v/>
      </c>
      <c r="R234" s="31">
        <f>IF(C234&lt;&gt;"",C234-C399-C448,"")</f>
        <v>8.3581430000000001</v>
      </c>
      <c r="S234" s="31">
        <f>IF(D234&lt;&gt;"",D234-D399-D448,"")</f>
        <v>9.0778350000000003</v>
      </c>
      <c r="T234" s="31">
        <f>IF(E234&lt;&gt;"",E234-E399-E448,"")</f>
        <v>9.1696819999999999</v>
      </c>
      <c r="U234" s="31">
        <f>IF(F234&lt;&gt;"",F234-F399-F448,"")</f>
        <v>9.6485779999999988</v>
      </c>
      <c r="V234" s="31">
        <f>IF(G234&lt;&gt;"",G234-G399-G448,"")</f>
        <v>9.917864999999999</v>
      </c>
      <c r="W234" s="31">
        <f>IF(H234&lt;&gt;"",H234-H399-H448,"")</f>
        <v>9.355423</v>
      </c>
      <c r="X234" s="31">
        <f>IF(I234&lt;&gt;"",I234-I399-I448,"")</f>
        <v>9.1569449999999986</v>
      </c>
      <c r="Y234" s="31">
        <f>IF(J234&lt;&gt;"",J234-J399-J448,"")</f>
        <v>8.8751670000000011</v>
      </c>
      <c r="Z234" s="31">
        <f>IF(K234&lt;&gt;"",K234-K399-K448,"")</f>
        <v>8.7458620000000025</v>
      </c>
      <c r="AA234" s="31">
        <f>IF(L234&lt;&gt;"",L234-L399-L448,"")</f>
        <v>8.638027000000001</v>
      </c>
      <c r="AB234" s="31">
        <f>IF(M234&lt;&gt;"",M234-M399-M448,"")</f>
        <v>9.8475959999999993</v>
      </c>
      <c r="AC234" s="31">
        <f>IF(N234&lt;&gt;"",N234-N399-N448,"")</f>
        <v>9.5008060000000008</v>
      </c>
    </row>
    <row r="235" spans="1:29">
      <c r="A235" s="51"/>
      <c r="B235" s="51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P235" s="55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</row>
    <row r="236" spans="1:29">
      <c r="A236" s="51"/>
      <c r="B236" s="51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P236" s="55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</row>
    <row r="237" spans="1:29">
      <c r="A237" s="51"/>
      <c r="B237" s="51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P237" s="55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</row>
    <row r="238" spans="1:29">
      <c r="A238" s="51"/>
      <c r="B238" s="51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P238" s="55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</row>
    <row r="239" spans="1:29">
      <c r="A239" s="51" t="s">
        <v>35</v>
      </c>
      <c r="B239" s="52">
        <v>26.669889999999999</v>
      </c>
      <c r="C239" s="52">
        <v>30.149823999999999</v>
      </c>
      <c r="D239" s="52">
        <v>27.243324000000001</v>
      </c>
      <c r="E239" s="52">
        <v>27.560880000000001</v>
      </c>
      <c r="F239" s="52">
        <v>27.973337000000001</v>
      </c>
      <c r="G239" s="52">
        <v>29.095625999999999</v>
      </c>
      <c r="H239" s="52">
        <v>28.920237</v>
      </c>
      <c r="I239" s="52">
        <v>28.494865999999998</v>
      </c>
      <c r="J239" s="52">
        <v>27.605677</v>
      </c>
      <c r="K239" s="52">
        <v>27.102611</v>
      </c>
      <c r="L239" s="52">
        <v>27.723284</v>
      </c>
      <c r="M239" s="52">
        <v>31.325116000000001</v>
      </c>
      <c r="N239" s="52">
        <v>31.416494</v>
      </c>
      <c r="P239" s="55" t="s">
        <v>35</v>
      </c>
      <c r="Q239" s="31">
        <f>IF(B239&lt;&gt;"",B239-B400-B449,"")</f>
        <v>13.440476</v>
      </c>
      <c r="R239" s="31">
        <f>IF(C239&lt;&gt;"",C239-C400-C449,"")</f>
        <v>14.751600999999999</v>
      </c>
      <c r="S239" s="31">
        <f>IF(D239&lt;&gt;"",D239-D400-D449,"")</f>
        <v>13.033866000000002</v>
      </c>
      <c r="T239" s="31">
        <f>IF(E239&lt;&gt;"",E239-E400-E449,"")</f>
        <v>13.194031000000003</v>
      </c>
      <c r="U239" s="31">
        <f>IF(F239&lt;&gt;"",F239-F400-F449,"")</f>
        <v>13.464862000000004</v>
      </c>
      <c r="V239" s="31">
        <f>IF(G239&lt;&gt;"",G239-G400-G449,"")</f>
        <v>14.171116</v>
      </c>
      <c r="W239" s="31">
        <f>IF(H239&lt;&gt;"",H239-H400-H449,"")</f>
        <v>14.141878999999999</v>
      </c>
      <c r="X239" s="31">
        <f>IF(I239&lt;&gt;"",I239-I400-I449,"")</f>
        <v>13.859652000000001</v>
      </c>
      <c r="Y239" s="31">
        <f>IF(J239&lt;&gt;"",J239-J400-J449,"")</f>
        <v>13.282439</v>
      </c>
      <c r="Z239" s="31">
        <f>IF(K239&lt;&gt;"",K239-K400-K449,"")</f>
        <v>12.969999</v>
      </c>
      <c r="AA239" s="31">
        <f>IF(L239&lt;&gt;"",L239-L400-L449,"")</f>
        <v>13.168912000000001</v>
      </c>
      <c r="AB239" s="31">
        <f>IF(M239&lt;&gt;"",M239-M400-M449,"")</f>
        <v>15.398766000000004</v>
      </c>
      <c r="AC239" s="31">
        <f>IF(N239&lt;&gt;"",N239-N400-N449,"")</f>
        <v>15.419517000000003</v>
      </c>
    </row>
    <row r="240" spans="1:29">
      <c r="A240" s="51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P240" s="55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</row>
    <row r="241" spans="1:29">
      <c r="A241" s="51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P241" s="55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</row>
    <row r="242" spans="1:29">
      <c r="A242" s="51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P242" s="55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</row>
    <row r="243" spans="1:29">
      <c r="A243" s="51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P243" s="55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</row>
    <row r="244" spans="1:29">
      <c r="A244" s="51" t="s">
        <v>132</v>
      </c>
      <c r="B244" s="51"/>
      <c r="C244" s="52">
        <v>24.17972</v>
      </c>
      <c r="D244" s="52">
        <v>25.788115999999999</v>
      </c>
      <c r="E244" s="52">
        <v>25.851856000000002</v>
      </c>
      <c r="F244" s="52">
        <v>26.382161</v>
      </c>
      <c r="G244" s="52">
        <v>26.569614999999999</v>
      </c>
      <c r="H244" s="52">
        <v>25.851274</v>
      </c>
      <c r="I244" s="52">
        <v>25.451747999999998</v>
      </c>
      <c r="J244" s="52">
        <v>24.389181000000001</v>
      </c>
      <c r="K244" s="52">
        <v>23.51182</v>
      </c>
      <c r="L244" s="52">
        <v>23.729115</v>
      </c>
      <c r="M244" s="52">
        <v>26.645451999999999</v>
      </c>
      <c r="N244" s="52">
        <v>25.913212000000001</v>
      </c>
      <c r="P244" s="55" t="s">
        <v>132</v>
      </c>
      <c r="Q244" s="31" t="str">
        <f>IF(B244&lt;&gt;"",B244-B401-B450,"")</f>
        <v/>
      </c>
      <c r="R244" s="31">
        <f>IF(C244&lt;&gt;"",C244-C401-C450,"")</f>
        <v>14.725406</v>
      </c>
      <c r="S244" s="31">
        <f>IF(D244&lt;&gt;"",D244-D401-D450,"")</f>
        <v>14.317211999999998</v>
      </c>
      <c r="T244" s="31">
        <f>IF(E244&lt;&gt;"",E244-E401-E450,"")</f>
        <v>14.308001000000001</v>
      </c>
      <c r="U244" s="31">
        <f>IF(F244&lt;&gt;"",F244-F401-F450,"")</f>
        <v>14.488439</v>
      </c>
      <c r="V244" s="31">
        <f>IF(G244&lt;&gt;"",G244-G401-G450,"")</f>
        <v>14.480727</v>
      </c>
      <c r="W244" s="31">
        <f>IF(H244&lt;&gt;"",H244-H401-H450,"")</f>
        <v>13.822327000000001</v>
      </c>
      <c r="X244" s="31">
        <f>IF(I244&lt;&gt;"",I244-I401-I450,"")</f>
        <v>13.464559999999999</v>
      </c>
      <c r="Y244" s="31">
        <f>IF(J244&lt;&gt;"",J244-J401-J450,"")</f>
        <v>12.911038999999999</v>
      </c>
      <c r="Z244" s="31">
        <f>IF(K244&lt;&gt;"",K244-K401-K450,"")</f>
        <v>12.416376999999999</v>
      </c>
      <c r="AA244" s="31">
        <f>IF(L244&lt;&gt;"",L244-L401-L450,"")</f>
        <v>12.568364000000001</v>
      </c>
      <c r="AB244" s="31">
        <f>IF(M244&lt;&gt;"",M244-M401-M450,"")</f>
        <v>14.607832999999999</v>
      </c>
      <c r="AC244" s="31">
        <f>IF(N244&lt;&gt;"",N244-N401-N450,"")</f>
        <v>14.129682000000003</v>
      </c>
    </row>
    <row r="245" spans="1:29">
      <c r="A245" s="51"/>
      <c r="B245" s="51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P245" s="55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</row>
    <row r="246" spans="1:29">
      <c r="A246" s="51"/>
      <c r="B246" s="51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P246" s="55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</row>
    <row r="247" spans="1:29">
      <c r="A247" s="51"/>
      <c r="B247" s="51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P247" s="55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</row>
    <row r="248" spans="1:29">
      <c r="A248" s="51"/>
      <c r="B248" s="51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P248" s="55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</row>
    <row r="249" spans="1:29">
      <c r="A249" s="51" t="s">
        <v>37</v>
      </c>
      <c r="B249" s="51"/>
      <c r="C249" s="51"/>
      <c r="D249" s="52">
        <v>13.303354000000001</v>
      </c>
      <c r="E249" s="52">
        <v>12.453198</v>
      </c>
      <c r="F249" s="52">
        <v>12.174556000000001</v>
      </c>
      <c r="G249" s="52">
        <v>12.104737999999999</v>
      </c>
      <c r="H249" s="52">
        <v>12.645968999999999</v>
      </c>
      <c r="I249" s="52">
        <v>12.245633</v>
      </c>
      <c r="J249" s="52">
        <v>11.863966</v>
      </c>
      <c r="K249" s="52">
        <v>11.894719</v>
      </c>
      <c r="L249" s="52">
        <v>14.697538</v>
      </c>
      <c r="M249" s="52">
        <v>18.978251</v>
      </c>
      <c r="N249" s="52">
        <v>17.731234000000001</v>
      </c>
      <c r="P249" s="55" t="s">
        <v>37</v>
      </c>
      <c r="Q249" s="31" t="str">
        <f>IF(B249&lt;&gt;"",B249-B402-B451,"")</f>
        <v/>
      </c>
      <c r="R249" s="31" t="str">
        <f>IF(C249&lt;&gt;"",C249-C402-C451,"")</f>
        <v/>
      </c>
      <c r="S249" s="31">
        <f>IF(D249&lt;&gt;"",D249-D402-D451,"")</f>
        <v>5.7573290000000004</v>
      </c>
      <c r="T249" s="31">
        <f>IF(E249&lt;&gt;"",E249-E402-E451,"")</f>
        <v>5.552511</v>
      </c>
      <c r="U249" s="31">
        <f>IF(F249&lt;&gt;"",F249-F402-F451,"")</f>
        <v>5.317953000000001</v>
      </c>
      <c r="V249" s="31">
        <f>IF(G249&lt;&gt;"",G249-G402-G451,"")</f>
        <v>5.4326799999999995</v>
      </c>
      <c r="W249" s="31">
        <f>IF(H249&lt;&gt;"",H249-H402-H451,"")</f>
        <v>5.5292039999999991</v>
      </c>
      <c r="X249" s="31">
        <f>IF(I249&lt;&gt;"",I249-I402-I451,"")</f>
        <v>5.4053499999999994</v>
      </c>
      <c r="Y249" s="31">
        <f>IF(J249&lt;&gt;"",J249-J402-J451,"")</f>
        <v>5.1042509999999996</v>
      </c>
      <c r="Z249" s="31">
        <f>IF(K249&lt;&gt;"",K249-K402-K451,"")</f>
        <v>5.3703310000000002</v>
      </c>
      <c r="AA249" s="31">
        <f>IF(L249&lt;&gt;"",L249-L402-L451,"")</f>
        <v>6.6820650000000006</v>
      </c>
      <c r="AB249" s="31">
        <f>IF(M249&lt;&gt;"",M249-M402-M451,"")</f>
        <v>8.7091700000000003</v>
      </c>
      <c r="AC249" s="31">
        <f>IF(N249&lt;&gt;"",N249-N402-N451,"")</f>
        <v>7.6526600000000009</v>
      </c>
    </row>
    <row r="250" spans="1:29">
      <c r="A250" s="51"/>
      <c r="B250" s="51"/>
      <c r="C250" s="51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P250" s="55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</row>
    <row r="251" spans="1:29">
      <c r="A251" s="51"/>
      <c r="B251" s="51"/>
      <c r="C251" s="51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P251" s="55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</row>
    <row r="252" spans="1:29">
      <c r="A252" s="51"/>
      <c r="B252" s="51"/>
      <c r="C252" s="51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P252" s="55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</row>
    <row r="253" spans="1:29">
      <c r="A253" s="51"/>
      <c r="B253" s="51"/>
      <c r="C253" s="51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P253" s="55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</row>
    <row r="254" spans="1:29">
      <c r="A254" s="51" t="s">
        <v>38</v>
      </c>
      <c r="B254" s="51"/>
      <c r="C254" s="52">
        <v>12.111300999999999</v>
      </c>
      <c r="D254" s="52">
        <v>9.6241090000000007</v>
      </c>
      <c r="E254" s="52">
        <v>10.551595000000001</v>
      </c>
      <c r="F254" s="52">
        <v>12.034284</v>
      </c>
      <c r="G254" s="52">
        <v>12.48316</v>
      </c>
      <c r="H254" s="52">
        <v>12.645146</v>
      </c>
      <c r="I254" s="52">
        <v>12.695480999999999</v>
      </c>
      <c r="J254" s="52">
        <v>12.850652999999999</v>
      </c>
      <c r="K254" s="52">
        <v>13.274317999999999</v>
      </c>
      <c r="L254" s="52">
        <v>15.720908</v>
      </c>
      <c r="M254" s="52">
        <v>19.335016</v>
      </c>
      <c r="N254" s="52">
        <v>20.778314999999999</v>
      </c>
      <c r="P254" s="55" t="s">
        <v>38</v>
      </c>
      <c r="Q254" s="31" t="str">
        <f>IF(B254&lt;&gt;"",B254-B403-B452,"")</f>
        <v/>
      </c>
      <c r="R254" s="31">
        <f>IF(C254&lt;&gt;"",C254-C403-C452,"")</f>
        <v>8.2681969999999989</v>
      </c>
      <c r="S254" s="31">
        <f>IF(D254&lt;&gt;"",D254-D403-D452,"")</f>
        <v>6.6545940000000003</v>
      </c>
      <c r="T254" s="31">
        <f>IF(E254&lt;&gt;"",E254-E403-E452,"")</f>
        <v>7.2406530000000009</v>
      </c>
      <c r="U254" s="31">
        <f>IF(F254&lt;&gt;"",F254-F403-F452,"")</f>
        <v>7.4840969999999993</v>
      </c>
      <c r="V254" s="31">
        <f>IF(G254&lt;&gt;"",G254-G403-G452,"")</f>
        <v>7.6510979999999993</v>
      </c>
      <c r="W254" s="31">
        <f>IF(H254&lt;&gt;"",H254-H403-H452,"")</f>
        <v>7.8553689999999996</v>
      </c>
      <c r="X254" s="31">
        <f>IF(I254&lt;&gt;"",I254-I403-I452,"")</f>
        <v>7.9421390000000001</v>
      </c>
      <c r="Y254" s="31">
        <f>IF(J254&lt;&gt;"",J254-J403-J452,"")</f>
        <v>8.0132619999999992</v>
      </c>
      <c r="Z254" s="31">
        <f>IF(K254&lt;&gt;"",K254-K403-K452,"")</f>
        <v>8.3277059999999992</v>
      </c>
      <c r="AA254" s="31">
        <f>IF(L254&lt;&gt;"",L254-L403-L452,"")</f>
        <v>9.8522539999999985</v>
      </c>
      <c r="AB254" s="31">
        <f>IF(M254&lt;&gt;"",M254-M403-M452,"")</f>
        <v>12.637284000000001</v>
      </c>
      <c r="AC254" s="31">
        <f>IF(N254&lt;&gt;"",N254-N403-N452,"")</f>
        <v>13.976765</v>
      </c>
    </row>
    <row r="255" spans="1:29">
      <c r="A255" s="51"/>
      <c r="B255" s="51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P255" s="55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</row>
    <row r="256" spans="1:29">
      <c r="A256" s="51"/>
      <c r="B256" s="51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P256" s="55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</row>
    <row r="257" spans="1:29">
      <c r="A257" s="51"/>
      <c r="B257" s="51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P257" s="55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</row>
    <row r="258" spans="1:29">
      <c r="A258" s="51"/>
      <c r="B258" s="51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P258" s="55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</row>
    <row r="259" spans="1:29" ht="13.5" customHeight="1">
      <c r="A259" s="51" t="s">
        <v>39</v>
      </c>
      <c r="B259" s="51"/>
      <c r="C259" s="52">
        <v>18.127670999999999</v>
      </c>
      <c r="D259" s="52">
        <v>20.725849</v>
      </c>
      <c r="E259" s="52">
        <v>21.680434999999999</v>
      </c>
      <c r="F259" s="52">
        <v>21.448194999999998</v>
      </c>
      <c r="G259" s="52">
        <v>20.849309999999999</v>
      </c>
      <c r="H259" s="52">
        <v>21.083887000000001</v>
      </c>
      <c r="I259" s="52">
        <v>22.294989000000001</v>
      </c>
      <c r="J259" s="52">
        <v>22.270222</v>
      </c>
      <c r="K259" s="52">
        <v>22.338004000000002</v>
      </c>
      <c r="L259" s="52">
        <v>23.478594000000001</v>
      </c>
      <c r="M259" s="52">
        <v>25.420010000000001</v>
      </c>
      <c r="N259" s="52">
        <v>26.273698</v>
      </c>
      <c r="P259" s="55" t="s">
        <v>39</v>
      </c>
      <c r="Q259" s="31" t="str">
        <f>IF(B259&lt;&gt;"",B259-B404-B453,"")</f>
        <v/>
      </c>
      <c r="R259" s="31">
        <f>IF(C259&lt;&gt;"",C259-C404-C453,"")</f>
        <v>7.2714739999999995</v>
      </c>
      <c r="S259" s="31">
        <f>IF(D259&lt;&gt;"",D259-D404-D453,"")</f>
        <v>9.3458839999999999</v>
      </c>
      <c r="T259" s="31">
        <f>IF(E259&lt;&gt;"",E259-E404-E453,"")</f>
        <v>9.5159929999999999</v>
      </c>
      <c r="U259" s="31">
        <f>IF(F259&lt;&gt;"",F259-F404-F453,"")</f>
        <v>9.5667189999999991</v>
      </c>
      <c r="V259" s="31">
        <f>IF(G259&lt;&gt;"",G259-G404-G453,"")</f>
        <v>9.2361739999999983</v>
      </c>
      <c r="W259" s="31">
        <f>IF(H259&lt;&gt;"",H259-H404-H453,"")</f>
        <v>9.4311790000000002</v>
      </c>
      <c r="X259" s="31">
        <f>IF(I259&lt;&gt;"",I259-I404-I453,"")</f>
        <v>9.9819480000000009</v>
      </c>
      <c r="Y259" s="31">
        <f>IF(J259&lt;&gt;"",J259-J404-J453,"")</f>
        <v>11.140841</v>
      </c>
      <c r="Z259" s="31">
        <f>IF(K259&lt;&gt;"",K259-K404-K453,"")</f>
        <v>11.110111000000002</v>
      </c>
      <c r="AA259" s="31">
        <f>IF(L259&lt;&gt;"",L259-L404-L453,"")</f>
        <v>11.983319000000002</v>
      </c>
      <c r="AB259" s="31">
        <f>IF(M259&lt;&gt;"",M259-M404-M453,"")</f>
        <v>13.176334000000002</v>
      </c>
      <c r="AC259" s="31">
        <f>IF(N259&lt;&gt;"",N259-N404-N453,"")</f>
        <v>13.490335</v>
      </c>
    </row>
    <row r="260" spans="1:29" ht="13.5" customHeight="1">
      <c r="A260" s="51"/>
      <c r="B260" s="51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P260" s="55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</row>
    <row r="261" spans="1:29" ht="13.5" customHeight="1">
      <c r="A261" s="51"/>
      <c r="B261" s="51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P261" s="55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</row>
    <row r="262" spans="1:29" ht="13.5" customHeight="1">
      <c r="A262" s="51"/>
      <c r="B262" s="51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P262" s="55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</row>
    <row r="263" spans="1:29" ht="13.5" customHeight="1">
      <c r="A263" s="51"/>
      <c r="B263" s="51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P263" s="55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</row>
    <row r="264" spans="1:29">
      <c r="A264" s="51" t="s">
        <v>40</v>
      </c>
      <c r="B264" s="52">
        <v>16.644798000000002</v>
      </c>
      <c r="C264" s="52">
        <v>18.062142000000001</v>
      </c>
      <c r="D264" s="52">
        <v>17.051012</v>
      </c>
      <c r="E264" s="52">
        <v>16.820080000000001</v>
      </c>
      <c r="F264" s="52">
        <v>17.038063999999999</v>
      </c>
      <c r="G264" s="52">
        <v>17.297232000000001</v>
      </c>
      <c r="H264" s="52">
        <v>17.363664</v>
      </c>
      <c r="I264" s="52">
        <v>17.378523000000001</v>
      </c>
      <c r="J264" s="52">
        <v>17.254369000000001</v>
      </c>
      <c r="K264" s="52">
        <v>17.425090000000001</v>
      </c>
      <c r="L264" s="52">
        <v>18.645807999999999</v>
      </c>
      <c r="M264" s="52">
        <v>21.109556000000001</v>
      </c>
      <c r="N264" s="52">
        <v>21.141214000000002</v>
      </c>
      <c r="P264" s="55" t="s">
        <v>40</v>
      </c>
      <c r="Q264" s="31">
        <f>IF(B264&lt;&gt;"",B264-B405-B454,"")</f>
        <v>9.8637870000000021</v>
      </c>
      <c r="R264" s="31">
        <f>IF(C264&lt;&gt;"",C264-C405-C454,"")</f>
        <v>10.472444000000001</v>
      </c>
      <c r="S264" s="31">
        <f>IF(D264&lt;&gt;"",D264-D405-D454,"")</f>
        <v>10.316736000000001</v>
      </c>
      <c r="T264" s="31">
        <f>IF(E264&lt;&gt;"",E264-E405-E454,"")</f>
        <v>10.261771</v>
      </c>
      <c r="U264" s="31">
        <f>IF(F264&lt;&gt;"",F264-F405-F454,"")</f>
        <v>10.497490999999998</v>
      </c>
      <c r="V264" s="31">
        <f>IF(G264&lt;&gt;"",G264-G405-G454,"")</f>
        <v>10.776355000000001</v>
      </c>
      <c r="W264" s="31">
        <f>IF(H264&lt;&gt;"",H264-H405-H454,"")</f>
        <v>10.880985000000001</v>
      </c>
      <c r="X264" s="31">
        <f>IF(I264&lt;&gt;"",I264-I405-I454,"")</f>
        <v>10.914179000000001</v>
      </c>
      <c r="Y264" s="31">
        <f>IF(J264&lt;&gt;"",J264-J405-J454,"")</f>
        <v>10.836682999999999</v>
      </c>
      <c r="Z264" s="31">
        <f>IF(K264&lt;&gt;"",K264-K405-K454,"")</f>
        <v>10.871118000000001</v>
      </c>
      <c r="AA264" s="31">
        <f>IF(L264&lt;&gt;"",L264-L405-L454,"")</f>
        <v>11.774737</v>
      </c>
      <c r="AB264" s="31">
        <f>IF(M264&lt;&gt;"",M264-M405-M454,"")</f>
        <v>13.515923000000001</v>
      </c>
      <c r="AC264" s="31">
        <f>IF(N264&lt;&gt;"",N264-N405-N454,"")</f>
        <v>13.111380000000002</v>
      </c>
    </row>
    <row r="265" spans="1:29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P265" s="55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</row>
    <row r="266" spans="1:29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P266" s="55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</row>
    <row r="267" spans="1:29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P267" s="55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</row>
    <row r="268" spans="1:29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P268" s="55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</row>
    <row r="269" spans="1:29">
      <c r="A269" s="51" t="s">
        <v>41</v>
      </c>
      <c r="B269" s="52">
        <v>23.099831999999999</v>
      </c>
      <c r="C269" s="52">
        <v>25.373728</v>
      </c>
      <c r="D269" s="52">
        <v>24.454946</v>
      </c>
      <c r="E269" s="52">
        <v>24.592652999999999</v>
      </c>
      <c r="F269" s="52">
        <v>25.228836000000001</v>
      </c>
      <c r="G269" s="52">
        <v>25.748280000000001</v>
      </c>
      <c r="H269" s="52">
        <v>25.955877999999998</v>
      </c>
      <c r="I269" s="52">
        <v>26.11205</v>
      </c>
      <c r="J269" s="52">
        <v>26.225242999999999</v>
      </c>
      <c r="K269" s="52">
        <v>26.041435</v>
      </c>
      <c r="L269" s="52">
        <v>26.388680999999998</v>
      </c>
      <c r="M269" s="52">
        <v>28.295120000000001</v>
      </c>
      <c r="N269" s="52">
        <v>28.475860999999998</v>
      </c>
      <c r="P269" s="55" t="s">
        <v>41</v>
      </c>
      <c r="Q269" s="31">
        <f>IF(B269&lt;&gt;"",B269-B406-B455,"")</f>
        <v>12.409650999999998</v>
      </c>
      <c r="R269" s="31">
        <f>IF(C269&lt;&gt;"",C269-C406-C455,"")</f>
        <v>13.224598</v>
      </c>
      <c r="S269" s="31">
        <f>IF(D269&lt;&gt;"",D269-D406-D455,"")</f>
        <v>12.591433</v>
      </c>
      <c r="T269" s="31">
        <f>IF(E269&lt;&gt;"",E269-E406-E455,"")</f>
        <v>12.707287999999998</v>
      </c>
      <c r="U269" s="31">
        <f>IF(F269&lt;&gt;"",F269-F406-F455,"")</f>
        <v>13.562508000000001</v>
      </c>
      <c r="V269" s="31">
        <f>IF(G269&lt;&gt;"",G269-G406-G455,"")</f>
        <v>13.998667000000001</v>
      </c>
      <c r="W269" s="31">
        <f>IF(H269&lt;&gt;"",H269-H406-H455,"")</f>
        <v>14.146419</v>
      </c>
      <c r="X269" s="31">
        <f>IF(I269&lt;&gt;"",I269-I406-I455,"")</f>
        <v>14.139846</v>
      </c>
      <c r="Y269" s="31">
        <f>IF(J269&lt;&gt;"",J269-J406-J455,"")</f>
        <v>13.567613999999999</v>
      </c>
      <c r="Z269" s="31">
        <f>IF(K269&lt;&gt;"",K269-K406-K455,"")</f>
        <v>13.273921999999999</v>
      </c>
      <c r="AA269" s="31">
        <f>IF(L269&lt;&gt;"",L269-L406-L455,"")</f>
        <v>13.306752999999999</v>
      </c>
      <c r="AB269" s="31">
        <f>IF(M269&lt;&gt;"",M269-M406-M455,"")</f>
        <v>14.287540999999997</v>
      </c>
      <c r="AC269" s="31">
        <f>IF(N269&lt;&gt;"",N269-N406-N455,"")</f>
        <v>14.360108999999998</v>
      </c>
    </row>
    <row r="270" spans="1:29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P270" s="55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</row>
    <row r="271" spans="1:29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P271" s="55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</row>
    <row r="272" spans="1:29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P272" s="55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</row>
    <row r="273" spans="1:29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P273" s="55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</row>
    <row r="274" spans="1:29">
      <c r="A274" s="51" t="s">
        <v>42</v>
      </c>
      <c r="B274" s="52">
        <v>21.854856000000002</v>
      </c>
      <c r="C274" s="52">
        <v>22.094332999999999</v>
      </c>
      <c r="D274" s="52">
        <v>22.702649000000001</v>
      </c>
      <c r="E274" s="52">
        <v>22.836694000000001</v>
      </c>
      <c r="F274" s="52">
        <v>23.071528000000001</v>
      </c>
      <c r="G274" s="52">
        <v>23.586316</v>
      </c>
      <c r="H274" s="52">
        <v>23.832886999999999</v>
      </c>
      <c r="I274" s="52">
        <v>24.090291000000001</v>
      </c>
      <c r="J274" s="52">
        <v>23.88175</v>
      </c>
      <c r="K274" s="52">
        <v>23.744129999999998</v>
      </c>
      <c r="L274" s="52">
        <v>24.67127</v>
      </c>
      <c r="M274" s="52">
        <v>26.496103999999999</v>
      </c>
      <c r="N274" s="52">
        <v>26.724582000000002</v>
      </c>
      <c r="P274" s="55" t="s">
        <v>42</v>
      </c>
      <c r="Q274" s="31">
        <f>IF(B274&lt;&gt;"",B274-B407-B456,"")</f>
        <v>10.619086000000001</v>
      </c>
      <c r="R274" s="31">
        <f>IF(C274&lt;&gt;"",C274-C407-C456,"")</f>
        <v>9.7146669999999986</v>
      </c>
      <c r="S274" s="31">
        <f>IF(D274&lt;&gt;"",D274-D407-D456,"")</f>
        <v>9.9376460000000009</v>
      </c>
      <c r="T274" s="31">
        <f>IF(E274&lt;&gt;"",E274-E407-E456,"")</f>
        <v>10.192255000000001</v>
      </c>
      <c r="U274" s="31">
        <f>IF(F274&lt;&gt;"",F274-F407-F456,"")</f>
        <v>10.240092000000001</v>
      </c>
      <c r="V274" s="31">
        <f>IF(G274&lt;&gt;"",G274-G407-G456,"")</f>
        <v>10.398405</v>
      </c>
      <c r="W274" s="31">
        <f>IF(H274&lt;&gt;"",H274-H407-H456,"")</f>
        <v>10.72383</v>
      </c>
      <c r="X274" s="31">
        <f>IF(I274&lt;&gt;"",I274-I407-I456,"")</f>
        <v>10.950658000000001</v>
      </c>
      <c r="Y274" s="31">
        <f>IF(J274&lt;&gt;"",J274-J407-J456,"")</f>
        <v>10.98537</v>
      </c>
      <c r="Z274" s="31">
        <f>IF(K274&lt;&gt;"",K274-K407-K456,"")</f>
        <v>10.655007999999999</v>
      </c>
      <c r="AA274" s="31">
        <f>IF(L274&lt;&gt;"",L274-L407-L456,"")</f>
        <v>11.076576000000001</v>
      </c>
      <c r="AB274" s="31">
        <f>IF(M274&lt;&gt;"",M274-M407-M456,"")</f>
        <v>12.046823999999999</v>
      </c>
      <c r="AC274" s="31">
        <f>IF(N274&lt;&gt;"",N274-N407-N456,"")</f>
        <v>12.085186000000002</v>
      </c>
    </row>
    <row r="275" spans="1:29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P275" s="55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</row>
    <row r="276" spans="1:29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P276" s="55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</row>
    <row r="277" spans="1:29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P277" s="55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</row>
    <row r="278" spans="1:29">
      <c r="A278" s="51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P278" s="55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</row>
    <row r="279" spans="1:29">
      <c r="A279" s="51" t="s">
        <v>43</v>
      </c>
      <c r="B279" s="51"/>
      <c r="C279" s="51"/>
      <c r="D279" s="52">
        <v>13.743262</v>
      </c>
      <c r="E279" s="52">
        <v>13.722625000000001</v>
      </c>
      <c r="F279" s="52">
        <v>14.602059000000001</v>
      </c>
      <c r="G279" s="52">
        <v>16.350784999999998</v>
      </c>
      <c r="H279" s="52">
        <v>16.155684999999998</v>
      </c>
      <c r="I279" s="52">
        <v>16.439464999999998</v>
      </c>
      <c r="J279" s="52">
        <v>16.565854000000002</v>
      </c>
      <c r="K279" s="52">
        <v>16.003817999999999</v>
      </c>
      <c r="L279" s="52">
        <v>16.356518000000001</v>
      </c>
      <c r="M279" s="52">
        <v>18.036189</v>
      </c>
      <c r="N279" s="52">
        <v>18.304735999999998</v>
      </c>
      <c r="P279" s="55" t="s">
        <v>43</v>
      </c>
      <c r="Q279" s="31" t="str">
        <f>IF(B279&lt;&gt;"",B279-B408-B457,"")</f>
        <v/>
      </c>
      <c r="R279" s="31" t="str">
        <f>IF(C279&lt;&gt;"",C279-C408-C457,"")</f>
        <v/>
      </c>
      <c r="S279" s="31">
        <f>IF(D279&lt;&gt;"",D279-D408-D457,"")</f>
        <v>6.8055149999999998</v>
      </c>
      <c r="T279" s="31">
        <f>IF(E279&lt;&gt;"",E279-E408-E457,"")</f>
        <v>6.7109570000000005</v>
      </c>
      <c r="U279" s="31">
        <f>IF(F279&lt;&gt;"",F279-F408-F457,"")</f>
        <v>7.0398240000000012</v>
      </c>
      <c r="V279" s="31">
        <f>IF(G279&lt;&gt;"",G279-G408-G457,"")</f>
        <v>7.6885889999999986</v>
      </c>
      <c r="W279" s="31">
        <f>IF(H279&lt;&gt;"",H279-H408-H457,"")</f>
        <v>7.4066029999999987</v>
      </c>
      <c r="X279" s="31">
        <f>IF(I279&lt;&gt;"",I279-I408-I457,"")</f>
        <v>7.7232939999999983</v>
      </c>
      <c r="Y279" s="31">
        <f>IF(J279&lt;&gt;"",J279-J408-J457,"")</f>
        <v>7.9805030000000023</v>
      </c>
      <c r="Z279" s="31">
        <f>IF(K279&lt;&gt;"",K279-K408-K457,"")</f>
        <v>7.4581529999999994</v>
      </c>
      <c r="AA279" s="31">
        <f>IF(L279&lt;&gt;"",L279-L408-L457,"")</f>
        <v>7.6283390000000004</v>
      </c>
      <c r="AB279" s="31">
        <f>IF(M279&lt;&gt;"",M279-M408-M457,"")</f>
        <v>8.4268839999999994</v>
      </c>
      <c r="AC279" s="31">
        <f>IF(N279&lt;&gt;"",N279-N408-N457,"")</f>
        <v>8.540322999999999</v>
      </c>
    </row>
    <row r="280" spans="1:29">
      <c r="A280" s="51"/>
      <c r="B280" s="51"/>
      <c r="C280" s="51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P280" s="55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</row>
    <row r="281" spans="1:29">
      <c r="A281" s="51"/>
      <c r="B281" s="51"/>
      <c r="C281" s="51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P281" s="55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</row>
    <row r="282" spans="1:29">
      <c r="A282" s="51"/>
      <c r="B282" s="51"/>
      <c r="C282" s="51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P282" s="55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</row>
    <row r="283" spans="1:29">
      <c r="A283" s="51"/>
      <c r="B283" s="51"/>
      <c r="C283" s="51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P283" s="55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</row>
    <row r="284" spans="1:29">
      <c r="A284" s="51" t="s">
        <v>44</v>
      </c>
      <c r="B284" s="51"/>
      <c r="C284" s="51"/>
      <c r="D284" s="52">
        <v>15.009285999999999</v>
      </c>
      <c r="E284" s="52">
        <v>14.101051999999999</v>
      </c>
      <c r="F284" s="52">
        <v>13.536213999999999</v>
      </c>
      <c r="G284" s="52">
        <v>13.116023</v>
      </c>
      <c r="H284" s="52">
        <v>12.37448</v>
      </c>
      <c r="I284" s="52">
        <v>12.099154</v>
      </c>
      <c r="J284" s="52">
        <v>12.170335</v>
      </c>
      <c r="K284" s="52">
        <v>10.786313</v>
      </c>
      <c r="L284" s="52">
        <v>12.220922</v>
      </c>
      <c r="M284" s="52">
        <v>16.374478</v>
      </c>
      <c r="N284" s="52">
        <v>16.882830999999999</v>
      </c>
      <c r="P284" s="55" t="s">
        <v>44</v>
      </c>
      <c r="Q284" s="31" t="str">
        <f>IF(B284&lt;&gt;"",B284-B409-B458,"")</f>
        <v/>
      </c>
      <c r="R284" s="31" t="str">
        <f>IF(C284&lt;&gt;"",C284-C409-C458,"")</f>
        <v/>
      </c>
      <c r="S284" s="31">
        <f>IF(D284&lt;&gt;"",D284-D409-D458,"")</f>
        <v>5.0397379999999989</v>
      </c>
      <c r="T284" s="31">
        <f>IF(E284&lt;&gt;"",E284-E409-E458,"")</f>
        <v>4.9801729999999997</v>
      </c>
      <c r="U284" s="31">
        <f>IF(F284&lt;&gt;"",F284-F409-F458,"")</f>
        <v>4.7756439999999998</v>
      </c>
      <c r="V284" s="31">
        <f>IF(G284&lt;&gt;"",G284-G409-G458,"")</f>
        <v>4.9971750000000004</v>
      </c>
      <c r="W284" s="31">
        <f>IF(H284&lt;&gt;"",H284-H409-H458,"")</f>
        <v>5.0309460000000001</v>
      </c>
      <c r="X284" s="31">
        <f>IF(I284&lt;&gt;"",I284-I409-I458,"")</f>
        <v>5.1209740000000004</v>
      </c>
      <c r="Y284" s="31">
        <f>IF(J284&lt;&gt;"",J284-J409-J458,"")</f>
        <v>5.4710850000000004</v>
      </c>
      <c r="Z284" s="31">
        <f>IF(K284&lt;&gt;"",K284-K409-K458,"")</f>
        <v>4.825259</v>
      </c>
      <c r="AA284" s="31">
        <f>IF(L284&lt;&gt;"",L284-L409-L458,"")</f>
        <v>5.4105019999999993</v>
      </c>
      <c r="AB284" s="31">
        <f>IF(M284&lt;&gt;"",M284-M409-M458,"")</f>
        <v>7.105029</v>
      </c>
      <c r="AC284" s="31">
        <f>IF(N284&lt;&gt;"",N284-N409-N458,"")</f>
        <v>6.2945319999999993</v>
      </c>
    </row>
    <row r="285" spans="1:29">
      <c r="A285" s="51"/>
      <c r="B285" s="51"/>
      <c r="C285" s="51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P285" s="55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</row>
    <row r="286" spans="1:29">
      <c r="A286" s="51"/>
      <c r="B286" s="51"/>
      <c r="C286" s="51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P286" s="55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</row>
    <row r="287" spans="1:29">
      <c r="A287" s="51"/>
      <c r="B287" s="51"/>
      <c r="C287" s="51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P287" s="55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</row>
    <row r="288" spans="1:29">
      <c r="A288" s="51"/>
      <c r="B288" s="51"/>
      <c r="C288" s="51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P288" s="55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</row>
    <row r="289" spans="1:29">
      <c r="A289" s="51" t="s">
        <v>45</v>
      </c>
      <c r="B289" s="51"/>
      <c r="C289" s="51"/>
      <c r="D289" s="52">
        <v>14.547133000000001</v>
      </c>
      <c r="E289" s="52">
        <v>13.628653999999999</v>
      </c>
      <c r="F289" s="52">
        <v>12.964047000000001</v>
      </c>
      <c r="G289" s="52">
        <v>12.478419000000001</v>
      </c>
      <c r="H289" s="52">
        <v>12.516012999999999</v>
      </c>
      <c r="I289" s="52">
        <v>12.548617</v>
      </c>
      <c r="J289" s="52">
        <v>12.643458000000001</v>
      </c>
      <c r="K289" s="52">
        <v>13.791236</v>
      </c>
      <c r="L289" s="52">
        <v>15.344241999999999</v>
      </c>
      <c r="M289" s="52">
        <v>20.109493000000001</v>
      </c>
      <c r="N289" s="52">
        <v>17.331665999999998</v>
      </c>
      <c r="P289" s="55" t="s">
        <v>45</v>
      </c>
      <c r="Q289" s="31" t="str">
        <f>IF(B289&lt;&gt;"",B289-B410-B459,"")</f>
        <v/>
      </c>
      <c r="R289" s="31" t="str">
        <f>IF(C289&lt;&gt;"",C289-C410-C459,"")</f>
        <v/>
      </c>
      <c r="S289" s="31">
        <f>IF(D289&lt;&gt;"",D289-D410-D459,"")</f>
        <v>6.8034590000000001</v>
      </c>
      <c r="T289" s="31">
        <f>IF(E289&lt;&gt;"",E289-E410-E459,"")</f>
        <v>6.5330639999999995</v>
      </c>
      <c r="U289" s="31">
        <f>IF(F289&lt;&gt;"",F289-F410-F459,"")</f>
        <v>6.2288090000000009</v>
      </c>
      <c r="V289" s="31">
        <f>IF(G289&lt;&gt;"",G289-G410-G459,"")</f>
        <v>6.0113270000000005</v>
      </c>
      <c r="W289" s="31">
        <f>IF(H289&lt;&gt;"",H289-H410-H459,"")</f>
        <v>6.0128569999999995</v>
      </c>
      <c r="X289" s="31">
        <f>IF(I289&lt;&gt;"",I289-I410-I459,"")</f>
        <v>6.1021190000000001</v>
      </c>
      <c r="Y289" s="31">
        <f>IF(J289&lt;&gt;"",J289-J410-J459,"")</f>
        <v>6.4148980000000009</v>
      </c>
      <c r="Z289" s="31">
        <f>IF(K289&lt;&gt;"",K289-K410-K459,"")</f>
        <v>6.720737999999999</v>
      </c>
      <c r="AA289" s="31">
        <f>IF(L289&lt;&gt;"",L289-L410-L459,"")</f>
        <v>7.2279469999999995</v>
      </c>
      <c r="AB289" s="31">
        <f>IF(M289&lt;&gt;"",M289-M410-M459,"")</f>
        <v>9.1432870000000008</v>
      </c>
      <c r="AC289" s="31">
        <f>IF(N289&lt;&gt;"",N289-N410-N459,"")</f>
        <v>7.9605719999999991</v>
      </c>
    </row>
    <row r="290" spans="1:29">
      <c r="A290" s="51"/>
      <c r="B290" s="51"/>
      <c r="C290" s="51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P290" s="55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</row>
    <row r="291" spans="1:29">
      <c r="A291" s="51"/>
      <c r="B291" s="51"/>
      <c r="C291" s="51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P291" s="55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</row>
    <row r="292" spans="1:29">
      <c r="A292" s="51"/>
      <c r="B292" s="51"/>
      <c r="C292" s="51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P292" s="55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</row>
    <row r="293" spans="1:29">
      <c r="A293" s="51"/>
      <c r="B293" s="51"/>
      <c r="C293" s="51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P293" s="55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</row>
    <row r="294" spans="1:29">
      <c r="A294" s="51" t="s">
        <v>46</v>
      </c>
      <c r="B294" s="52">
        <v>19.272727</v>
      </c>
      <c r="C294" s="52">
        <v>18.697189000000002</v>
      </c>
      <c r="D294" s="52">
        <v>17.864936</v>
      </c>
      <c r="E294" s="52">
        <v>19.779972999999998</v>
      </c>
      <c r="F294" s="52">
        <v>20.499216000000001</v>
      </c>
      <c r="G294" s="52">
        <v>21.08624</v>
      </c>
      <c r="H294" s="52">
        <v>21.244911999999999</v>
      </c>
      <c r="I294" s="52">
        <v>20.675104000000001</v>
      </c>
      <c r="J294" s="52">
        <v>19.408608999999998</v>
      </c>
      <c r="K294" s="52">
        <v>18.389347000000001</v>
      </c>
      <c r="L294" s="52">
        <v>20.355882000000001</v>
      </c>
      <c r="M294" s="52">
        <v>22.707443000000001</v>
      </c>
      <c r="N294" s="52">
        <v>21.483688999999998</v>
      </c>
      <c r="P294" s="55" t="s">
        <v>46</v>
      </c>
      <c r="Q294" s="31">
        <f>IF(B294&lt;&gt;"",B294-B411-B460,"")</f>
        <v>9.0588809999999995</v>
      </c>
      <c r="R294" s="31">
        <f>IF(C294&lt;&gt;"",C294-C411-C460,"")</f>
        <v>8.5757310000000011</v>
      </c>
      <c r="S294" s="31">
        <f>IF(D294&lt;&gt;"",D294-D411-D460,"")</f>
        <v>8.4097030000000004</v>
      </c>
      <c r="T294" s="31">
        <f>IF(E294&lt;&gt;"",E294-E411-E460,"")</f>
        <v>11.181035999999997</v>
      </c>
      <c r="U294" s="31">
        <f>IF(F294&lt;&gt;"",F294-F411-F460,"")</f>
        <v>11.430888000000001</v>
      </c>
      <c r="V294" s="31">
        <f>IF(G294&lt;&gt;"",G294-G411-G460,"")</f>
        <v>11.612766000000001</v>
      </c>
      <c r="W294" s="31">
        <f>IF(H294&lt;&gt;"",H294-H411-H460,"")</f>
        <v>11.813768999999999</v>
      </c>
      <c r="X294" s="31">
        <f>IF(I294&lt;&gt;"",I294-I411-I460,"")</f>
        <v>11.500162</v>
      </c>
      <c r="Y294" s="31">
        <f>IF(J294&lt;&gt;"",J294-J411-J460,"")</f>
        <v>10.684734999999998</v>
      </c>
      <c r="Z294" s="31">
        <f>IF(K294&lt;&gt;"",K294-K411-K460,"")</f>
        <v>10.067059</v>
      </c>
      <c r="AA294" s="31">
        <f>IF(L294&lt;&gt;"",L294-L411-L460,"")</f>
        <v>10.598166000000001</v>
      </c>
      <c r="AB294" s="31">
        <f>IF(M294&lt;&gt;"",M294-M411-M460,"")</f>
        <v>12.099728000000002</v>
      </c>
      <c r="AC294" s="31">
        <f>IF(N294&lt;&gt;"",N294-N411-N460,"")</f>
        <v>11.418433999999998</v>
      </c>
    </row>
    <row r="295" spans="1:29">
      <c r="A295" s="51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P295" s="55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</row>
    <row r="296" spans="1:29">
      <c r="A296" s="51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P296" s="55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</row>
    <row r="297" spans="1:29">
      <c r="A297" s="51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P297" s="55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</row>
    <row r="298" spans="1:29">
      <c r="A298" s="51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P298" s="55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</row>
    <row r="299" spans="1:29">
      <c r="A299" s="51" t="s">
        <v>47</v>
      </c>
      <c r="B299" s="51"/>
      <c r="C299" s="51"/>
      <c r="D299" s="52">
        <v>18.209696999999998</v>
      </c>
      <c r="E299" s="52">
        <v>17.888953000000001</v>
      </c>
      <c r="F299" s="52">
        <v>18.871219</v>
      </c>
      <c r="G299" s="52">
        <v>19.779029999999999</v>
      </c>
      <c r="H299" s="52">
        <v>19.352226000000002</v>
      </c>
      <c r="I299" s="52">
        <v>20.321258</v>
      </c>
      <c r="J299" s="52">
        <v>21.042521000000001</v>
      </c>
      <c r="K299" s="52">
        <v>20.840651999999999</v>
      </c>
      <c r="L299" s="52">
        <v>21.229201</v>
      </c>
      <c r="M299" s="52">
        <v>21.796163</v>
      </c>
      <c r="N299" s="52">
        <v>21.492242000000001</v>
      </c>
      <c r="P299" s="55" t="s">
        <v>47</v>
      </c>
      <c r="Q299" s="31" t="str">
        <f>IF(B299&lt;&gt;"",B299-B412-B461,"")</f>
        <v/>
      </c>
      <c r="R299" s="31" t="str">
        <f>IF(C299&lt;&gt;"",C299-C412-C461,"")</f>
        <v/>
      </c>
      <c r="S299" s="31">
        <f>IF(D299&lt;&gt;"",D299-D412-D461,"")</f>
        <v>8.9974949999999971</v>
      </c>
      <c r="T299" s="31">
        <f>IF(E299&lt;&gt;"",E299-E412-E461,"")</f>
        <v>8.7819350000000025</v>
      </c>
      <c r="U299" s="31">
        <f>IF(F299&lt;&gt;"",F299-F412-F461,"")</f>
        <v>9.1916980000000006</v>
      </c>
      <c r="V299" s="31">
        <f>IF(G299&lt;&gt;"",G299-G412-G461,"")</f>
        <v>9.8764529999999997</v>
      </c>
      <c r="W299" s="31">
        <f>IF(H299&lt;&gt;"",H299-H412-H461,"")</f>
        <v>9.719356000000003</v>
      </c>
      <c r="X299" s="31">
        <f>IF(I299&lt;&gt;"",I299-I412-I461,"")</f>
        <v>10.261531999999999</v>
      </c>
      <c r="Y299" s="31">
        <f>IF(J299&lt;&gt;"",J299-J412-J461,"")</f>
        <v>10.328835000000002</v>
      </c>
      <c r="Z299" s="31">
        <f>IF(K299&lt;&gt;"",K299-K412-K461,"")</f>
        <v>9.7130769999999984</v>
      </c>
      <c r="AA299" s="31">
        <f>IF(L299&lt;&gt;"",L299-L412-L461,"")</f>
        <v>9.6537170000000003</v>
      </c>
      <c r="AB299" s="31">
        <f>IF(M299&lt;&gt;"",M299-M412-M461,"")</f>
        <v>9.815194</v>
      </c>
      <c r="AC299" s="31">
        <f>IF(N299&lt;&gt;"",N299-N412-N461,"")</f>
        <v>9.5483989999999999</v>
      </c>
    </row>
    <row r="300" spans="1:29">
      <c r="A300" s="51"/>
      <c r="B300" s="51"/>
      <c r="C300" s="51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P300" s="55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</row>
    <row r="301" spans="1:29">
      <c r="A301" s="51"/>
      <c r="B301" s="51"/>
      <c r="C301" s="51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P301" s="55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</row>
    <row r="302" spans="1:29">
      <c r="A302" s="51"/>
      <c r="B302" s="51"/>
      <c r="C302" s="51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P302" s="55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</row>
    <row r="303" spans="1:29">
      <c r="A303" s="51"/>
      <c r="B303" s="51"/>
      <c r="C303" s="51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P303" s="55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</row>
    <row r="304" spans="1:29">
      <c r="A304" s="51" t="s">
        <v>48</v>
      </c>
      <c r="B304" s="51"/>
      <c r="C304" s="52">
        <v>12.282494</v>
      </c>
      <c r="D304" s="52">
        <v>12.965039000000001</v>
      </c>
      <c r="E304" s="52">
        <v>13.995507999999999</v>
      </c>
      <c r="F304" s="52">
        <v>14.087503</v>
      </c>
      <c r="G304" s="52">
        <v>14.375779</v>
      </c>
      <c r="H304" s="52">
        <v>14.928514</v>
      </c>
      <c r="I304" s="52">
        <v>14.982265999999999</v>
      </c>
      <c r="J304" s="52">
        <v>14.907683</v>
      </c>
      <c r="K304" s="52">
        <v>14.643008</v>
      </c>
      <c r="L304" s="52">
        <v>15.730938999999999</v>
      </c>
      <c r="M304" s="52">
        <v>17.056363999999999</v>
      </c>
      <c r="N304" s="52">
        <v>16.970544</v>
      </c>
      <c r="P304" s="55" t="s">
        <v>48</v>
      </c>
      <c r="Q304" s="31" t="str">
        <f>IF(B304&lt;&gt;"",B304-B413-B462,"")</f>
        <v/>
      </c>
      <c r="R304" s="31">
        <f>IF(C304&lt;&gt;"",C304-C413-C462,"")</f>
        <v>6.1384810000000005</v>
      </c>
      <c r="S304" s="31">
        <f>IF(D304&lt;&gt;"",D304-D413-D462,"")</f>
        <v>6.6913540000000005</v>
      </c>
      <c r="T304" s="31">
        <f>IF(E304&lt;&gt;"",E304-E413-E462,"")</f>
        <v>7.0498659999999997</v>
      </c>
      <c r="U304" s="31">
        <f>IF(F304&lt;&gt;"",F304-F413-F462,"")</f>
        <v>7.2349009999999998</v>
      </c>
      <c r="V304" s="31">
        <f>IF(G304&lt;&gt;"",G304-G413-G462,"")</f>
        <v>7.5120100000000001</v>
      </c>
      <c r="W304" s="31">
        <f>IF(H304&lt;&gt;"",H304-H413-H462,"")</f>
        <v>7.8862429999999994</v>
      </c>
      <c r="X304" s="31">
        <f>IF(I304&lt;&gt;"",I304-I413-I462,"")</f>
        <v>7.7293219999999989</v>
      </c>
      <c r="Y304" s="31">
        <f>IF(J304&lt;&gt;"",J304-J413-J462,"")</f>
        <v>7.5153290000000004</v>
      </c>
      <c r="Z304" s="31">
        <f>IF(K304&lt;&gt;"",K304-K413-K462,"")</f>
        <v>7.3248860000000002</v>
      </c>
      <c r="AA304" s="31">
        <f>IF(L304&lt;&gt;"",L304-L413-L462,"")</f>
        <v>7.4775489999999998</v>
      </c>
      <c r="AB304" s="31">
        <f>IF(M304&lt;&gt;"",M304-M413-M462,"")</f>
        <v>8.1122949999999978</v>
      </c>
      <c r="AC304" s="31">
        <f>IF(N304&lt;&gt;"",N304-N413-N462,"")</f>
        <v>7.6071300000000006</v>
      </c>
    </row>
    <row r="305" spans="1:29">
      <c r="A305" s="51"/>
      <c r="B305" s="51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P305" s="55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</row>
    <row r="306" spans="1:29">
      <c r="A306" s="51"/>
      <c r="B306" s="51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P306" s="55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</row>
    <row r="307" spans="1:29">
      <c r="A307" s="51"/>
      <c r="B307" s="51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P307" s="55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</row>
    <row r="308" spans="1:29">
      <c r="A308" s="51"/>
      <c r="B308" s="51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P308" s="55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</row>
    <row r="309" spans="1:29">
      <c r="A309" s="51" t="s">
        <v>49</v>
      </c>
      <c r="B309" s="52">
        <v>26.789639000000001</v>
      </c>
      <c r="C309" s="52">
        <v>25.801570000000002</v>
      </c>
      <c r="D309" s="52">
        <v>21.742272</v>
      </c>
      <c r="E309" s="52">
        <v>21.883899</v>
      </c>
      <c r="F309" s="52">
        <v>22.808212999999999</v>
      </c>
      <c r="G309" s="52">
        <v>23.470421000000002</v>
      </c>
      <c r="H309" s="52">
        <v>23.354994999999999</v>
      </c>
      <c r="I309" s="52">
        <v>22.897622999999999</v>
      </c>
      <c r="J309" s="52">
        <v>23.604631999999999</v>
      </c>
      <c r="K309" s="52">
        <v>22.981673000000001</v>
      </c>
      <c r="L309" s="52">
        <v>23.032359</v>
      </c>
      <c r="M309" s="52">
        <v>25.186354999999999</v>
      </c>
      <c r="N309" s="52">
        <v>25.581071000000001</v>
      </c>
      <c r="P309" s="55" t="s">
        <v>49</v>
      </c>
      <c r="Q309" s="31">
        <f>IF(B309&lt;&gt;"",B309-B414-B463,"")</f>
        <v>15.851398999999999</v>
      </c>
      <c r="R309" s="31">
        <f>IF(C309&lt;&gt;"",C309-C414-C463,"")</f>
        <v>15.185510000000003</v>
      </c>
      <c r="S309" s="31">
        <f>IF(D309&lt;&gt;"",D309-D414-D463,"")</f>
        <v>12.133697</v>
      </c>
      <c r="T309" s="31">
        <f>IF(E309&lt;&gt;"",E309-E414-E463,"")</f>
        <v>12.406556999999999</v>
      </c>
      <c r="U309" s="31">
        <f>IF(F309&lt;&gt;"",F309-F414-F463,"")</f>
        <v>13.034861999999999</v>
      </c>
      <c r="V309" s="31">
        <f>IF(G309&lt;&gt;"",G309-G414-G463,"")</f>
        <v>13.547055</v>
      </c>
      <c r="W309" s="31">
        <f>IF(H309&lt;&gt;"",H309-H414-H463,"")</f>
        <v>13.366273999999999</v>
      </c>
      <c r="X309" s="31">
        <f>IF(I309&lt;&gt;"",I309-I414-I463,"")</f>
        <v>12.916458</v>
      </c>
      <c r="Y309" s="31">
        <f>IF(J309&lt;&gt;"",J309-J414-J463,"")</f>
        <v>13.474424999999998</v>
      </c>
      <c r="Z309" s="31">
        <f>IF(K309&lt;&gt;"",K309-K414-K463,"")</f>
        <v>12.672512000000001</v>
      </c>
      <c r="AA309" s="31">
        <f>IF(L309&lt;&gt;"",L309-L414-L463,"")</f>
        <v>13.216570000000001</v>
      </c>
      <c r="AB309" s="31">
        <f>IF(M309&lt;&gt;"",M309-M414-M463,"")</f>
        <v>14.625938999999999</v>
      </c>
      <c r="AC309" s="31">
        <f>IF(N309&lt;&gt;"",N309-N414-N463,"")</f>
        <v>14.944457</v>
      </c>
    </row>
    <row r="310" spans="1:29">
      <c r="A310" s="51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P310" s="55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</row>
    <row r="311" spans="1:29">
      <c r="A311" s="51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P311" s="55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</row>
    <row r="312" spans="1:29">
      <c r="A312" s="51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P312" s="55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</row>
    <row r="313" spans="1:29">
      <c r="A313" s="51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P313" s="55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</row>
    <row r="314" spans="1:29">
      <c r="A314" s="51" t="s">
        <v>50</v>
      </c>
      <c r="B314" s="52">
        <v>24.315798999999998</v>
      </c>
      <c r="C314" s="52">
        <v>26.822987000000001</v>
      </c>
      <c r="D314" s="52">
        <v>25.748419999999999</v>
      </c>
      <c r="E314" s="52">
        <v>26.092127999999999</v>
      </c>
      <c r="F314" s="52">
        <v>26.398053999999998</v>
      </c>
      <c r="G314" s="52">
        <v>26.778607000000001</v>
      </c>
      <c r="H314" s="52">
        <v>26.398918999999999</v>
      </c>
      <c r="I314" s="52">
        <v>26.018239000000001</v>
      </c>
      <c r="J314" s="52">
        <v>25.545541</v>
      </c>
      <c r="K314" s="52">
        <v>25.105615</v>
      </c>
      <c r="L314" s="52">
        <v>25.657399999999999</v>
      </c>
      <c r="M314" s="52">
        <v>27.607500000000002</v>
      </c>
      <c r="N314" s="52">
        <v>27.376211000000001</v>
      </c>
      <c r="P314" s="55" t="s">
        <v>50</v>
      </c>
      <c r="Q314" s="31">
        <f>IF(B314&lt;&gt;"",B314-B415-B464,"")</f>
        <v>12.597873999999997</v>
      </c>
      <c r="R314" s="31">
        <f>IF(C314&lt;&gt;"",C314-C415-C464,"")</f>
        <v>13.587293000000003</v>
      </c>
      <c r="S314" s="31">
        <f>IF(D314&lt;&gt;"",D314-D415-D464,"")</f>
        <v>12.611384999999999</v>
      </c>
      <c r="T314" s="31">
        <f>IF(E314&lt;&gt;"",E314-E415-E464,"")</f>
        <v>12.740205999999999</v>
      </c>
      <c r="U314" s="31">
        <f>IF(F314&lt;&gt;"",F314-F415-F464,"")</f>
        <v>12.835942999999997</v>
      </c>
      <c r="V314" s="31">
        <f>IF(G314&lt;&gt;"",G314-G415-G464,"")</f>
        <v>12.925072000000002</v>
      </c>
      <c r="W314" s="31">
        <f>IF(H314&lt;&gt;"",H314-H415-H464,"")</f>
        <v>12.720471</v>
      </c>
      <c r="X314" s="31">
        <f>IF(I314&lt;&gt;"",I314-I415-I464,"")</f>
        <v>12.471640000000001</v>
      </c>
      <c r="Y314" s="31">
        <f>IF(J314&lt;&gt;"",J314-J415-J464,"")</f>
        <v>12.128359999999999</v>
      </c>
      <c r="Z314" s="31">
        <f>IF(K314&lt;&gt;"",K314-K415-K464,"")</f>
        <v>11.839062</v>
      </c>
      <c r="AA314" s="31">
        <f>IF(L314&lt;&gt;"",L314-L415-L464,"")</f>
        <v>11.980470999999998</v>
      </c>
      <c r="AB314" s="31">
        <f>IF(M314&lt;&gt;"",M314-M415-M464,"")</f>
        <v>12.806227000000002</v>
      </c>
      <c r="AC314" s="31">
        <f>IF(N314&lt;&gt;"",N314-N415-N464,"")</f>
        <v>12.478634</v>
      </c>
    </row>
    <row r="315" spans="1:29">
      <c r="A315" s="51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P315" s="55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</row>
    <row r="316" spans="1:29">
      <c r="A316" s="51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P316" s="55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</row>
    <row r="317" spans="1:29">
      <c r="A317" s="51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P317" s="55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</row>
    <row r="318" spans="1:29">
      <c r="A318" s="51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P318" s="55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</row>
    <row r="319" spans="1:29">
      <c r="A319" s="51" t="s">
        <v>51</v>
      </c>
      <c r="B319" s="51"/>
      <c r="C319" s="51"/>
      <c r="D319" s="52">
        <v>18.171600999999999</v>
      </c>
      <c r="E319" s="52">
        <v>19.534849999999999</v>
      </c>
      <c r="F319" s="52">
        <v>19.914292</v>
      </c>
      <c r="G319" s="52">
        <v>19.808194</v>
      </c>
      <c r="H319" s="52">
        <v>18.655275</v>
      </c>
      <c r="I319" s="52">
        <v>17.997454000000001</v>
      </c>
      <c r="J319" s="52">
        <v>17.981701999999999</v>
      </c>
      <c r="K319" s="52">
        <v>16.881805</v>
      </c>
      <c r="L319" s="52">
        <v>17.438108</v>
      </c>
      <c r="M319" s="52">
        <v>18.125589999999999</v>
      </c>
      <c r="N319" s="52">
        <v>17.923100000000002</v>
      </c>
      <c r="P319" s="55" t="s">
        <v>51</v>
      </c>
      <c r="Q319" s="31" t="str">
        <f>IF(B319&lt;&gt;"",B319-B416-B465,"")</f>
        <v/>
      </c>
      <c r="R319" s="31" t="str">
        <f>IF(C319&lt;&gt;"",C319-C416-C465,"")</f>
        <v/>
      </c>
      <c r="S319" s="31">
        <f>IF(D319&lt;&gt;"",D319-D416-D465,"")</f>
        <v>9.3175929999999987</v>
      </c>
      <c r="T319" s="31">
        <f>IF(E319&lt;&gt;"",E319-E416-E465,"")</f>
        <v>9.8451549999999983</v>
      </c>
      <c r="U319" s="31">
        <f>IF(F319&lt;&gt;"",F319-F416-F465,"")</f>
        <v>9.9909630000000007</v>
      </c>
      <c r="V319" s="31">
        <f>IF(G319&lt;&gt;"",G319-G416-G465,"")</f>
        <v>9.7410710000000016</v>
      </c>
      <c r="W319" s="31">
        <f>IF(H319&lt;&gt;"",H319-H416-H465,"")</f>
        <v>8.8645699999999987</v>
      </c>
      <c r="X319" s="31">
        <f>IF(I319&lt;&gt;"",I319-I416-I465,"")</f>
        <v>8.5187450000000009</v>
      </c>
      <c r="Y319" s="31">
        <f>IF(J319&lt;&gt;"",J319-J416-J465,"")</f>
        <v>8.366420999999999</v>
      </c>
      <c r="Z319" s="31">
        <f>IF(K319&lt;&gt;"",K319-K416-K465,"")</f>
        <v>7.8552840000000002</v>
      </c>
      <c r="AA319" s="31">
        <f>IF(L319&lt;&gt;"",L319-L416-L465,"")</f>
        <v>8.2156219999999998</v>
      </c>
      <c r="AB319" s="31">
        <f>IF(M319&lt;&gt;"",M319-M416-M465,"")</f>
        <v>8.3982960000000002</v>
      </c>
      <c r="AC319" s="31">
        <f>IF(N319&lt;&gt;"",N319-N416-N465,"")</f>
        <v>8.2782050000000016</v>
      </c>
    </row>
    <row r="320" spans="1:29">
      <c r="A320" s="51"/>
      <c r="B320" s="51"/>
      <c r="C320" s="51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P320" s="55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</row>
    <row r="321" spans="1:29">
      <c r="A321" s="51"/>
      <c r="B321" s="51"/>
      <c r="C321" s="51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P321" s="55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</row>
    <row r="322" spans="1:29">
      <c r="A322" s="51"/>
      <c r="B322" s="51"/>
      <c r="C322" s="51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P322" s="55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</row>
    <row r="323" spans="1:29">
      <c r="A323" s="51"/>
      <c r="B323" s="51"/>
      <c r="C323" s="51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P323" s="55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</row>
    <row r="324" spans="1:29">
      <c r="A324" s="51" t="s">
        <v>52</v>
      </c>
      <c r="B324" s="51"/>
      <c r="C324" s="52">
        <v>17.28689</v>
      </c>
      <c r="D324" s="52">
        <v>17.215399000000001</v>
      </c>
      <c r="E324" s="52">
        <v>17.689540000000001</v>
      </c>
      <c r="F324" s="52">
        <v>19.007815999999998</v>
      </c>
      <c r="G324" s="52">
        <v>19.636381</v>
      </c>
      <c r="H324" s="52">
        <v>19.84816</v>
      </c>
      <c r="I324" s="52">
        <v>20.382802000000002</v>
      </c>
      <c r="J324" s="52">
        <v>20.888297000000001</v>
      </c>
      <c r="K324" s="52">
        <v>20.481414999999998</v>
      </c>
      <c r="L324" s="52">
        <v>20.880179999999999</v>
      </c>
      <c r="M324" s="52">
        <v>22.886690999999999</v>
      </c>
      <c r="N324" s="52">
        <v>22.823447999999999</v>
      </c>
      <c r="P324" s="55" t="s">
        <v>52</v>
      </c>
      <c r="Q324" s="31" t="str">
        <f>IF(B324&lt;&gt;"",B324-B417-B466,"")</f>
        <v/>
      </c>
      <c r="R324" s="31">
        <f>IF(C324&lt;&gt;"",C324-C417-C466,"")</f>
        <v>10.718434999999999</v>
      </c>
      <c r="S324" s="31">
        <f>IF(D324&lt;&gt;"",D324-D417-D466,"")</f>
        <v>9.9997270000000018</v>
      </c>
      <c r="T324" s="31">
        <f>IF(E324&lt;&gt;"",E324-E417-E466,"")</f>
        <v>10.095488</v>
      </c>
      <c r="U324" s="31">
        <f>IF(F324&lt;&gt;"",F324-F417-F466,"")</f>
        <v>10.937955999999998</v>
      </c>
      <c r="V324" s="31">
        <f>IF(G324&lt;&gt;"",G324-G417-G466,"")</f>
        <v>11.138394999999999</v>
      </c>
      <c r="W324" s="31">
        <f>IF(H324&lt;&gt;"",H324-H417-H466,"")</f>
        <v>11.496624000000001</v>
      </c>
      <c r="X324" s="31">
        <f>IF(I324&lt;&gt;"",I324-I417-I466,"")</f>
        <v>11.586414000000001</v>
      </c>
      <c r="Y324" s="31">
        <f>IF(J324&lt;&gt;"",J324-J417-J466,"")</f>
        <v>11.491366000000001</v>
      </c>
      <c r="Z324" s="31">
        <f>IF(K324&lt;&gt;"",K324-K417-K466,"")</f>
        <v>11.046653999999998</v>
      </c>
      <c r="AA324" s="31">
        <f>IF(L324&lt;&gt;"",L324-L417-L466,"")</f>
        <v>10.977663</v>
      </c>
      <c r="AB324" s="31">
        <f>IF(M324&lt;&gt;"",M324-M417-M466,"")</f>
        <v>12.171148999999998</v>
      </c>
      <c r="AC324" s="31">
        <f>IF(N324&lt;&gt;"",N324-N417-N466,"")</f>
        <v>11.925585</v>
      </c>
    </row>
    <row r="325" spans="1:29">
      <c r="A325" s="51"/>
      <c r="B325" s="51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P325" s="55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</row>
    <row r="326" spans="1:29">
      <c r="A326" s="51"/>
      <c r="B326" s="51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P326" s="55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</row>
    <row r="327" spans="1:29">
      <c r="A327" s="51"/>
      <c r="B327" s="51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P327" s="55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</row>
    <row r="328" spans="1:29">
      <c r="A328" s="51"/>
      <c r="B328" s="51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P328" s="55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</row>
    <row r="329" spans="1:29">
      <c r="A329" s="51" t="s">
        <v>53</v>
      </c>
      <c r="B329" s="51"/>
      <c r="C329" s="51"/>
      <c r="D329" s="52">
        <v>11.541349</v>
      </c>
      <c r="E329" s="52">
        <v>11.803735</v>
      </c>
      <c r="F329" s="52">
        <v>12.461072</v>
      </c>
      <c r="G329" s="52">
        <v>11.921265</v>
      </c>
      <c r="H329" s="52">
        <v>11.569452999999999</v>
      </c>
      <c r="I329" s="52">
        <v>12.283308999999999</v>
      </c>
      <c r="J329" s="52">
        <v>11.652219000000001</v>
      </c>
      <c r="K329" s="52">
        <v>12.348974</v>
      </c>
      <c r="L329" s="52">
        <v>13.388859999999999</v>
      </c>
      <c r="M329" s="52">
        <v>15.964264</v>
      </c>
      <c r="N329" s="52">
        <v>16.171016999999999</v>
      </c>
      <c r="P329" s="55" t="s">
        <v>53</v>
      </c>
      <c r="Q329" s="31" t="str">
        <f>IF(B329&lt;&gt;"",B329-B418-B467,"")</f>
        <v/>
      </c>
      <c r="R329" s="31" t="str">
        <f>IF(C329&lt;&gt;"",C329-C418-C467,"")</f>
        <v/>
      </c>
      <c r="S329" s="31">
        <f>IF(D329&lt;&gt;"",D329-D418-D467,"")</f>
        <v>4.8693200000000001</v>
      </c>
      <c r="T329" s="31">
        <f>IF(E329&lt;&gt;"",E329-E418-E467,"")</f>
        <v>5.0091789999999996</v>
      </c>
      <c r="U329" s="31">
        <f>IF(F329&lt;&gt;"",F329-F418-F467,"")</f>
        <v>5.0891859999999998</v>
      </c>
      <c r="V329" s="31">
        <f>IF(G329&lt;&gt;"",G329-G418-G467,"")</f>
        <v>5.3395600000000005</v>
      </c>
      <c r="W329" s="31">
        <f>IF(H329&lt;&gt;"",H329-H418-H467,"")</f>
        <v>4.8458089999999991</v>
      </c>
      <c r="X329" s="31">
        <f>IF(I329&lt;&gt;"",I329-I418-I467,"")</f>
        <v>5.3698469999999991</v>
      </c>
      <c r="Y329" s="31">
        <f>IF(J329&lt;&gt;"",J329-J418-J467,"")</f>
        <v>4.8919880000000004</v>
      </c>
      <c r="Z329" s="31">
        <f>IF(K329&lt;&gt;"",K329-K418-K467,"")</f>
        <v>5.3005320000000005</v>
      </c>
      <c r="AA329" s="31">
        <f>IF(L329&lt;&gt;"",L329-L418-L467,"")</f>
        <v>5.4999579999999995</v>
      </c>
      <c r="AB329" s="31">
        <f>IF(M329&lt;&gt;"",M329-M418-M467,"")</f>
        <v>6.4637900000000013</v>
      </c>
      <c r="AC329" s="31">
        <f>IF(N329&lt;&gt;"",N329-N418-N467,"")</f>
        <v>6.7070889999999999</v>
      </c>
    </row>
    <row r="330" spans="1:29">
      <c r="A330" s="51"/>
      <c r="B330" s="51"/>
      <c r="C330" s="51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P330" s="55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</row>
    <row r="331" spans="1:29">
      <c r="A331" s="51"/>
      <c r="B331" s="51"/>
      <c r="C331" s="51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P331" s="55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</row>
    <row r="332" spans="1:29">
      <c r="A332" s="51"/>
      <c r="B332" s="51"/>
      <c r="C332" s="51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P332" s="55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</row>
    <row r="333" spans="1:29">
      <c r="A333" s="51"/>
      <c r="B333" s="51"/>
      <c r="C333" s="51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P333" s="55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</row>
    <row r="334" spans="1:29">
      <c r="A334" s="51" t="s">
        <v>54</v>
      </c>
      <c r="B334" s="51"/>
      <c r="C334" s="51"/>
      <c r="D334" s="52">
        <v>21.296251000000002</v>
      </c>
      <c r="E334" s="52">
        <v>21.60857</v>
      </c>
      <c r="F334" s="52">
        <v>21.596444999999999</v>
      </c>
      <c r="G334" s="52">
        <v>20.852025999999999</v>
      </c>
      <c r="H334" s="52">
        <v>20.535923</v>
      </c>
      <c r="I334" s="52">
        <v>20.338469</v>
      </c>
      <c r="J334" s="52">
        <v>20.147981999999999</v>
      </c>
      <c r="K334" s="52">
        <v>18.947474</v>
      </c>
      <c r="L334" s="52">
        <v>19.101717000000001</v>
      </c>
      <c r="M334" s="52">
        <v>21.622233999999999</v>
      </c>
      <c r="N334" s="52">
        <v>22.243469000000001</v>
      </c>
      <c r="P334" s="55" t="s">
        <v>54</v>
      </c>
      <c r="Q334" s="31" t="str">
        <f>IF(B334&lt;&gt;"",B334-B419-B468,"")</f>
        <v/>
      </c>
      <c r="R334" s="31" t="str">
        <f>IF(C334&lt;&gt;"",C334-C419-C468,"")</f>
        <v/>
      </c>
      <c r="S334" s="31">
        <f>IF(D334&lt;&gt;"",D334-D419-D468,"")</f>
        <v>10.822881000000001</v>
      </c>
      <c r="T334" s="31">
        <f>IF(E334&lt;&gt;"",E334-E419-E468,"")</f>
        <v>10.907387</v>
      </c>
      <c r="U334" s="31">
        <f>IF(F334&lt;&gt;"",F334-F419-F468,"")</f>
        <v>10.663812999999998</v>
      </c>
      <c r="V334" s="31">
        <f>IF(G334&lt;&gt;"",G334-G419-G468,"")</f>
        <v>10.526843999999999</v>
      </c>
      <c r="W334" s="31">
        <f>IF(H334&lt;&gt;"",H334-H419-H468,"")</f>
        <v>10.299015000000001</v>
      </c>
      <c r="X334" s="31">
        <f>IF(I334&lt;&gt;"",I334-I419-I468,"")</f>
        <v>10.398270999999999</v>
      </c>
      <c r="Y334" s="31">
        <f>IF(J334&lt;&gt;"",J334-J419-J468,"")</f>
        <v>11.222207999999998</v>
      </c>
      <c r="Z334" s="31">
        <f>IF(K334&lt;&gt;"",K334-K419-K468,"")</f>
        <v>10.328201999999999</v>
      </c>
      <c r="AA334" s="31">
        <f>IF(L334&lt;&gt;"",L334-L419-L468,"")</f>
        <v>10.609353000000002</v>
      </c>
      <c r="AB334" s="31">
        <f>IF(M334&lt;&gt;"",M334-M419-M468,"")</f>
        <v>11.815118</v>
      </c>
      <c r="AC334" s="31">
        <f>IF(N334&lt;&gt;"",N334-N419-N468,"")</f>
        <v>11.979956000000001</v>
      </c>
    </row>
    <row r="335" spans="1:29">
      <c r="A335" s="51"/>
      <c r="B335" s="51"/>
      <c r="C335" s="51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P335" s="55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</row>
    <row r="336" spans="1:29">
      <c r="A336" s="51"/>
      <c r="B336" s="51"/>
      <c r="C336" s="51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P336" s="55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</row>
    <row r="337" spans="1:29">
      <c r="A337" s="51"/>
      <c r="B337" s="51"/>
      <c r="C337" s="51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P337" s="55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</row>
    <row r="338" spans="1:29">
      <c r="A338" s="51"/>
      <c r="B338" s="51"/>
      <c r="C338" s="51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P338" s="55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</row>
    <row r="339" spans="1:29">
      <c r="A339" s="51" t="s">
        <v>55</v>
      </c>
      <c r="B339" s="51"/>
      <c r="C339" s="52">
        <v>15.191951</v>
      </c>
      <c r="D339" s="52">
        <v>16.378284000000001</v>
      </c>
      <c r="E339" s="52">
        <v>15.983117</v>
      </c>
      <c r="F339" s="52">
        <v>16.466197999999999</v>
      </c>
      <c r="G339" s="52">
        <v>16.531832999999999</v>
      </c>
      <c r="H339" s="52">
        <v>15.749738000000001</v>
      </c>
      <c r="I339" s="52">
        <v>15.012449</v>
      </c>
      <c r="J339" s="52">
        <v>14.720037</v>
      </c>
      <c r="K339" s="52">
        <v>14.480328</v>
      </c>
      <c r="L339" s="52">
        <v>14.784176</v>
      </c>
      <c r="M339" s="52">
        <v>17.355256000000001</v>
      </c>
      <c r="N339" s="52">
        <v>17.085667999999998</v>
      </c>
      <c r="P339" s="55" t="s">
        <v>55</v>
      </c>
      <c r="Q339" s="31" t="str">
        <f>IF(B339&lt;&gt;"",B339-B420-B469,"")</f>
        <v/>
      </c>
      <c r="R339" s="31">
        <f>IF(C339&lt;&gt;"",C339-C420-C469,"")</f>
        <v>8.7028420000000004</v>
      </c>
      <c r="S339" s="31">
        <f>IF(D339&lt;&gt;"",D339-D420-D469,"")</f>
        <v>9.6472890000000007</v>
      </c>
      <c r="T339" s="31">
        <f>IF(E339&lt;&gt;"",E339-E420-E469,"")</f>
        <v>9.2583399999999987</v>
      </c>
      <c r="U339" s="31">
        <f>IF(F339&lt;&gt;"",F339-F420-F469,"")</f>
        <v>9.2534539999999978</v>
      </c>
      <c r="V339" s="31">
        <f>IF(G339&lt;&gt;"",G339-G420-G469,"")</f>
        <v>8.8312199999999983</v>
      </c>
      <c r="W339" s="31">
        <f>IF(H339&lt;&gt;"",H339-H420-H469,"")</f>
        <v>8.1053129999999989</v>
      </c>
      <c r="X339" s="31">
        <f>IF(I339&lt;&gt;"",I339-I420-I469,"")</f>
        <v>7.3830480000000005</v>
      </c>
      <c r="Y339" s="31">
        <f>IF(J339&lt;&gt;"",J339-J420-J469,"")</f>
        <v>7.3402879999999993</v>
      </c>
      <c r="Z339" s="31">
        <f>IF(K339&lt;&gt;"",K339-K420-K469,"")</f>
        <v>7.3408270000000009</v>
      </c>
      <c r="AA339" s="31">
        <f>IF(L339&lt;&gt;"",L339-L420-L469,"")</f>
        <v>7.8158100000000008</v>
      </c>
      <c r="AB339" s="31">
        <f>IF(M339&lt;&gt;"",M339-M420-M469,"")</f>
        <v>9.143517000000001</v>
      </c>
      <c r="AC339" s="31">
        <f>IF(N339&lt;&gt;"",N339-N420-N469,"")</f>
        <v>8.8275449999999971</v>
      </c>
    </row>
    <row r="340" spans="1:29">
      <c r="A340" s="51"/>
      <c r="B340" s="51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P340" s="55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</row>
    <row r="341" spans="1:29">
      <c r="A341" s="51"/>
      <c r="B341" s="51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P341" s="55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</row>
    <row r="342" spans="1:29">
      <c r="A342" s="51"/>
      <c r="B342" s="51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P342" s="55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</row>
    <row r="343" spans="1:29">
      <c r="A343" s="51"/>
      <c r="B343" s="51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P343" s="55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</row>
    <row r="344" spans="1:29">
      <c r="A344" s="51" t="s">
        <v>56</v>
      </c>
      <c r="B344" s="52">
        <v>21.134208999999998</v>
      </c>
      <c r="C344" s="52">
        <v>26.864445</v>
      </c>
      <c r="D344" s="52">
        <v>22.781935000000001</v>
      </c>
      <c r="E344" s="52">
        <v>22.810162999999999</v>
      </c>
      <c r="F344" s="52">
        <v>23.388093000000001</v>
      </c>
      <c r="G344" s="52">
        <v>24.291046999999999</v>
      </c>
      <c r="H344" s="52">
        <v>24.430734000000001</v>
      </c>
      <c r="I344" s="52">
        <v>24.547599999999999</v>
      </c>
      <c r="J344" s="52">
        <v>24.353563000000001</v>
      </c>
      <c r="K344" s="52">
        <v>23.480747000000001</v>
      </c>
      <c r="L344" s="52">
        <v>24.297688999999998</v>
      </c>
      <c r="M344" s="52">
        <v>28.263715999999999</v>
      </c>
      <c r="N344" s="52">
        <v>28.429835000000001</v>
      </c>
      <c r="P344" s="55" t="s">
        <v>56</v>
      </c>
      <c r="Q344" s="31">
        <f>IF(B344&lt;&gt;"",B344-B421-B470,"")</f>
        <v>12.466668999999998</v>
      </c>
      <c r="R344" s="31">
        <f>IF(C344&lt;&gt;"",C344-C421-C470,"")</f>
        <v>15.508308000000001</v>
      </c>
      <c r="S344" s="31">
        <f>IF(D344&lt;&gt;"",D344-D421-D470,"")</f>
        <v>12.174001000000001</v>
      </c>
      <c r="T344" s="31">
        <f>IF(E344&lt;&gt;"",E344-E421-E470,"")</f>
        <v>12.119916999999999</v>
      </c>
      <c r="U344" s="31">
        <f>IF(F344&lt;&gt;"",F344-F421-F470,"")</f>
        <v>12.426939000000003</v>
      </c>
      <c r="V344" s="31">
        <f>IF(G344&lt;&gt;"",G344-G421-G470,"")</f>
        <v>12.943537999999998</v>
      </c>
      <c r="W344" s="31">
        <f>IF(H344&lt;&gt;"",H344-H421-H470,"")</f>
        <v>13.034364000000002</v>
      </c>
      <c r="X344" s="31">
        <f>IF(I344&lt;&gt;"",I344-I421-I470,"")</f>
        <v>12.998137999999999</v>
      </c>
      <c r="Y344" s="31">
        <f>IF(J344&lt;&gt;"",J344-J421-J470,"")</f>
        <v>12.774134000000002</v>
      </c>
      <c r="Z344" s="31">
        <f>IF(K344&lt;&gt;"",K344-K421-K470,"")</f>
        <v>12.160660000000002</v>
      </c>
      <c r="AA344" s="31">
        <f>IF(L344&lt;&gt;"",L344-L421-L470,"")</f>
        <v>12.605982999999998</v>
      </c>
      <c r="AB344" s="31">
        <f>IF(M344&lt;&gt;"",M344-M421-M470,"")</f>
        <v>14.523091999999998</v>
      </c>
      <c r="AC344" s="31">
        <f>IF(N344&lt;&gt;"",N344-N421-N470,"")</f>
        <v>14.463349999999998</v>
      </c>
    </row>
    <row r="345" spans="1:29">
      <c r="A345" s="51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P345" s="55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</row>
    <row r="346" spans="1:29">
      <c r="A346" s="51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P346" s="55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</row>
    <row r="347" spans="1:29">
      <c r="A347" s="51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P347" s="55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</row>
    <row r="348" spans="1:29">
      <c r="A348" s="51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P348" s="55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</row>
    <row r="349" spans="1:29">
      <c r="A349" s="51" t="s">
        <v>57</v>
      </c>
      <c r="B349" s="51"/>
      <c r="C349" s="52">
        <v>30.877029</v>
      </c>
      <c r="D349" s="52">
        <v>27.921620000000001</v>
      </c>
      <c r="E349" s="52">
        <v>28.398637999999998</v>
      </c>
      <c r="F349" s="52">
        <v>29.306277999999999</v>
      </c>
      <c r="G349" s="52">
        <v>30.683450000000001</v>
      </c>
      <c r="H349" s="52">
        <v>30.056329000000002</v>
      </c>
      <c r="I349" s="52">
        <v>29.664636000000002</v>
      </c>
      <c r="J349" s="52">
        <v>28.952107000000002</v>
      </c>
      <c r="K349" s="52">
        <v>27.844688999999999</v>
      </c>
      <c r="L349" s="52">
        <v>28.158455</v>
      </c>
      <c r="M349" s="52">
        <v>30.543823</v>
      </c>
      <c r="N349" s="52">
        <v>29.064568999999999</v>
      </c>
      <c r="P349" s="55" t="s">
        <v>57</v>
      </c>
      <c r="Q349" s="31" t="str">
        <f>IF(B349&lt;&gt;"",B349-B422-B471,"")</f>
        <v/>
      </c>
      <c r="R349" s="31">
        <f>IF(C349&lt;&gt;"",C349-C422-C471,"")</f>
        <v>15.675341999999997</v>
      </c>
      <c r="S349" s="31">
        <f>IF(D349&lt;&gt;"",D349-D422-D471,"")</f>
        <v>14.593920000000001</v>
      </c>
      <c r="T349" s="31">
        <f>IF(E349&lt;&gt;"",E349-E422-E471,"")</f>
        <v>14.834703999999997</v>
      </c>
      <c r="U349" s="31">
        <f>IF(F349&lt;&gt;"",F349-F422-F471,"")</f>
        <v>15.425494</v>
      </c>
      <c r="V349" s="31">
        <f>IF(G349&lt;&gt;"",G349-G422-G471,"")</f>
        <v>16.030700000000003</v>
      </c>
      <c r="W349" s="31">
        <f>IF(H349&lt;&gt;"",H349-H422-H471,"")</f>
        <v>15.652075000000002</v>
      </c>
      <c r="X349" s="31">
        <f>IF(I349&lt;&gt;"",I349-I422-I471,"")</f>
        <v>15.266983000000003</v>
      </c>
      <c r="Y349" s="31">
        <f>IF(J349&lt;&gt;"",J349-J422-J471,"")</f>
        <v>14.842790000000001</v>
      </c>
      <c r="Z349" s="31">
        <f>IF(K349&lt;&gt;"",K349-K422-K471,"")</f>
        <v>13.875191999999998</v>
      </c>
      <c r="AA349" s="31">
        <f>IF(L349&lt;&gt;"",L349-L422-L471,"")</f>
        <v>13.589935000000002</v>
      </c>
      <c r="AB349" s="31">
        <f>IF(M349&lt;&gt;"",M349-M422-M471,"")</f>
        <v>14.739502</v>
      </c>
      <c r="AC349" s="31">
        <f>IF(N349&lt;&gt;"",N349-N422-N471,"")</f>
        <v>13.900065999999997</v>
      </c>
    </row>
    <row r="350" spans="1:29">
      <c r="A350" s="51"/>
      <c r="B350" s="51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P350" s="55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</row>
    <row r="351" spans="1:29">
      <c r="A351" s="51"/>
      <c r="B351" s="51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P351" s="55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</row>
    <row r="352" spans="1:29">
      <c r="A352" s="51"/>
      <c r="B352" s="51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P352" s="55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</row>
    <row r="353" spans="1:29">
      <c r="A353" s="51"/>
      <c r="B353" s="51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P353" s="55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</row>
    <row r="354" spans="1:29">
      <c r="A354" s="51" t="s">
        <v>58</v>
      </c>
      <c r="B354" s="52">
        <v>17.738116999999999</v>
      </c>
      <c r="C354" s="52">
        <v>21.142381</v>
      </c>
      <c r="D354" s="52">
        <v>21.509513999999999</v>
      </c>
      <c r="E354" s="52">
        <v>21.897738</v>
      </c>
      <c r="F354" s="52">
        <v>20.996452000000001</v>
      </c>
      <c r="G354" s="52">
        <v>21.306069999999998</v>
      </c>
      <c r="H354" s="52">
        <v>21.333918000000001</v>
      </c>
      <c r="I354" s="52">
        <v>21.640203</v>
      </c>
      <c r="J354" s="52">
        <v>21.527802000000001</v>
      </c>
      <c r="K354" s="52">
        <v>20.474647999999998</v>
      </c>
      <c r="L354" s="52">
        <v>21.476692</v>
      </c>
      <c r="M354" s="52">
        <v>23.887219999999999</v>
      </c>
      <c r="N354" s="52">
        <v>22.920608999999999</v>
      </c>
      <c r="P354" s="55" t="s">
        <v>58</v>
      </c>
      <c r="Q354" s="31">
        <f>IF(B354&lt;&gt;"",B354-B423-B472,"")</f>
        <v>8.2681529999999999</v>
      </c>
      <c r="R354" s="31">
        <f>IF(C354&lt;&gt;"",C354-C423-C472,"")</f>
        <v>10.240010999999999</v>
      </c>
      <c r="S354" s="31">
        <f>IF(D354&lt;&gt;"",D354-D423-D472,"")</f>
        <v>9.7712070000000004</v>
      </c>
      <c r="T354" s="31">
        <f>IF(E354&lt;&gt;"",E354-E423-E472,"")</f>
        <v>10.549593999999999</v>
      </c>
      <c r="U354" s="31">
        <f>IF(F354&lt;&gt;"",F354-F423-F472,"")</f>
        <v>10.230782000000001</v>
      </c>
      <c r="V354" s="31">
        <f>IF(G354&lt;&gt;"",G354-G423-G472,"")</f>
        <v>10.555251999999998</v>
      </c>
      <c r="W354" s="31">
        <f>IF(H354&lt;&gt;"",H354-H423-H472,"")</f>
        <v>10.670841000000001</v>
      </c>
      <c r="X354" s="31">
        <f>IF(I354&lt;&gt;"",I354-I423-I472,"")</f>
        <v>10.800152999999998</v>
      </c>
      <c r="Y354" s="31">
        <f>IF(J354&lt;&gt;"",J354-J423-J472,"")</f>
        <v>10.893852000000001</v>
      </c>
      <c r="Z354" s="31">
        <f>IF(K354&lt;&gt;"",K354-K423-K472,"")</f>
        <v>9.9602439999999977</v>
      </c>
      <c r="AA354" s="31">
        <f>IF(L354&lt;&gt;"",L354-L423-L472,"")</f>
        <v>10.402995000000001</v>
      </c>
      <c r="AB354" s="31">
        <f>IF(M354&lt;&gt;"",M354-M423-M472,"")</f>
        <v>11.614718999999999</v>
      </c>
      <c r="AC354" s="31">
        <f>IF(N354&lt;&gt;"",N354-N423-N472,"")</f>
        <v>11.055598</v>
      </c>
    </row>
    <row r="355" spans="1:29">
      <c r="A355" s="51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P355" s="55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</row>
    <row r="356" spans="1:29">
      <c r="A356" s="51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P356" s="55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</row>
    <row r="357" spans="1:29">
      <c r="A357" s="51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P357" s="55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</row>
    <row r="358" spans="1:29">
      <c r="A358" s="51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P358" s="55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</row>
    <row r="359" spans="1:29">
      <c r="A359" s="51" t="s">
        <v>59</v>
      </c>
      <c r="B359" s="52">
        <v>14.964687</v>
      </c>
      <c r="C359" s="52">
        <v>17.134385000000002</v>
      </c>
      <c r="D359" s="52">
        <v>15.842988</v>
      </c>
      <c r="E359" s="52">
        <v>16.168275999999999</v>
      </c>
      <c r="F359" s="52">
        <v>17.802208</v>
      </c>
      <c r="G359" s="52">
        <v>19.028931</v>
      </c>
      <c r="H359" s="52">
        <v>18.919841000000002</v>
      </c>
      <c r="I359" s="52">
        <v>18.170034000000001</v>
      </c>
      <c r="J359" s="52">
        <v>17.942366</v>
      </c>
      <c r="K359" s="52">
        <v>17.570079</v>
      </c>
      <c r="L359" s="52">
        <v>18.003077000000001</v>
      </c>
      <c r="M359" s="52">
        <v>20.788698</v>
      </c>
      <c r="N359" s="52">
        <v>18.747917000000001</v>
      </c>
      <c r="P359" s="55" t="s">
        <v>59</v>
      </c>
      <c r="Q359" s="31">
        <f>IF(B359&lt;&gt;"",B359-B424-B473,"")</f>
        <v>9.5269129999999986</v>
      </c>
      <c r="R359" s="31">
        <f>IF(C359&lt;&gt;"",C359-C424-C473,"")</f>
        <v>10.815583000000002</v>
      </c>
      <c r="S359" s="31">
        <f>IF(D359&lt;&gt;"",D359-D424-D473,"")</f>
        <v>10.200072</v>
      </c>
      <c r="T359" s="31">
        <f>IF(E359&lt;&gt;"",E359-E424-E473,"")</f>
        <v>10.336653999999999</v>
      </c>
      <c r="U359" s="31">
        <f>IF(F359&lt;&gt;"",F359-F424-F473,"")</f>
        <v>11.199051000000001</v>
      </c>
      <c r="V359" s="31">
        <f>IF(G359&lt;&gt;"",G359-G424-G473,"")</f>
        <v>11.863538999999999</v>
      </c>
      <c r="W359" s="31">
        <f>IF(H359&lt;&gt;"",H359-H424-H473,"")</f>
        <v>11.550189000000001</v>
      </c>
      <c r="X359" s="31">
        <f>IF(I359&lt;&gt;"",I359-I424-I473,"")</f>
        <v>10.947113000000002</v>
      </c>
      <c r="Y359" s="31">
        <f>IF(J359&lt;&gt;"",J359-J424-J473,"")</f>
        <v>10.578016000000002</v>
      </c>
      <c r="Z359" s="31">
        <f>IF(K359&lt;&gt;"",K359-K424-K473,"")</f>
        <v>11.819255</v>
      </c>
      <c r="AA359" s="31">
        <f>IF(L359&lt;&gt;"",L359-L424-L473,"")</f>
        <v>12.062549000000002</v>
      </c>
      <c r="AB359" s="31">
        <f>IF(M359&lt;&gt;"",M359-M424-M473,"")</f>
        <v>14.126937000000002</v>
      </c>
      <c r="AC359" s="31">
        <f>IF(N359&lt;&gt;"",N359-N424-N473,"")</f>
        <v>12.837533000000002</v>
      </c>
    </row>
    <row r="360" spans="1:29">
      <c r="A360" s="51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P360" s="55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</row>
    <row r="361" spans="1:29">
      <c r="A361" s="51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P361" s="55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</row>
    <row r="362" spans="1:29">
      <c r="A362" s="51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P362" s="55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</row>
    <row r="363" spans="1:29">
      <c r="A363" s="51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P363" s="55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</row>
    <row r="364" spans="1:29">
      <c r="A364" s="51" t="s">
        <v>60</v>
      </c>
      <c r="B364" s="52">
        <v>23.99539</v>
      </c>
      <c r="C364" s="52">
        <v>24.700503999999999</v>
      </c>
      <c r="D364" s="52">
        <v>22.989618</v>
      </c>
      <c r="E364" s="52">
        <v>24.056018999999999</v>
      </c>
      <c r="F364" s="52">
        <v>24.035457999999998</v>
      </c>
      <c r="G364" s="52">
        <v>25.259122000000001</v>
      </c>
      <c r="H364" s="52">
        <v>23.967545000000001</v>
      </c>
      <c r="I364" s="52">
        <v>22.052502</v>
      </c>
      <c r="J364" s="52">
        <v>20.879026</v>
      </c>
      <c r="K364" s="52">
        <v>21.025388</v>
      </c>
      <c r="L364" s="52">
        <v>20.597449999999998</v>
      </c>
      <c r="M364" s="52">
        <v>24.440899999999999</v>
      </c>
      <c r="N364" s="52">
        <v>24.041246999999998</v>
      </c>
      <c r="P364" s="55" t="s">
        <v>60</v>
      </c>
      <c r="Q364" s="31">
        <f>IF(B364&lt;&gt;"",B364-B425-B474,"")</f>
        <v>13.884765</v>
      </c>
      <c r="R364" s="31">
        <f>IF(C364&lt;&gt;"",C364-C425-C474,"")</f>
        <v>13.754120999999998</v>
      </c>
      <c r="S364" s="31">
        <f>IF(D364&lt;&gt;"",D364-D425-D474,"")</f>
        <v>13.106963</v>
      </c>
      <c r="T364" s="31">
        <f>IF(E364&lt;&gt;"",E364-E425-E474,"")</f>
        <v>13.729030999999999</v>
      </c>
      <c r="U364" s="31">
        <f>IF(F364&lt;&gt;"",F364-F425-F474,"")</f>
        <v>14.150297999999999</v>
      </c>
      <c r="V364" s="31">
        <f>IF(G364&lt;&gt;"",G364-G425-G474,"")</f>
        <v>15.128491</v>
      </c>
      <c r="W364" s="31">
        <f>IF(H364&lt;&gt;"",H364-H425-H474,"")</f>
        <v>14.217384000000001</v>
      </c>
      <c r="X364" s="31">
        <f>IF(I364&lt;&gt;"",I364-I425-I474,"")</f>
        <v>12.813422000000001</v>
      </c>
      <c r="Y364" s="31">
        <f>IF(J364&lt;&gt;"",J364-J425-J474,"")</f>
        <v>11.979773</v>
      </c>
      <c r="Z364" s="31">
        <f>IF(K364&lt;&gt;"",K364-K425-K474,"")</f>
        <v>11.905811999999999</v>
      </c>
      <c r="AA364" s="31">
        <f>IF(L364&lt;&gt;"",L364-L425-L474,"")</f>
        <v>11.626211</v>
      </c>
      <c r="AB364" s="31">
        <f>IF(M364&lt;&gt;"",M364-M425-M474,"")</f>
        <v>13.941108</v>
      </c>
      <c r="AC364" s="31">
        <f>IF(N364&lt;&gt;"",N364-N425-N474,"")</f>
        <v>13.612929999999997</v>
      </c>
    </row>
    <row r="365" spans="1:29">
      <c r="A365" s="51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P365" s="55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</row>
    <row r="366" spans="1:29">
      <c r="A366" s="51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P366" s="55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</row>
    <row r="367" spans="1:29">
      <c r="A367" s="51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P367" s="55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</row>
    <row r="368" spans="1:29">
      <c r="A368" s="51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P368" s="55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</row>
    <row r="369" spans="1:29">
      <c r="A369" s="51" t="s">
        <v>61</v>
      </c>
      <c r="B369" s="52">
        <v>16.066455000000001</v>
      </c>
      <c r="C369" s="52">
        <v>19.720918999999999</v>
      </c>
      <c r="D369" s="52">
        <v>20.600286000000001</v>
      </c>
      <c r="E369" s="52">
        <v>21.364277000000001</v>
      </c>
      <c r="F369" s="52">
        <v>22.186705</v>
      </c>
      <c r="G369" s="52">
        <v>23.184194000000002</v>
      </c>
      <c r="H369" s="52">
        <v>23.276679999999999</v>
      </c>
      <c r="I369" s="52">
        <v>23.168399000000001</v>
      </c>
      <c r="J369" s="52">
        <v>22.159585</v>
      </c>
      <c r="K369" s="52">
        <v>21.615781999999999</v>
      </c>
      <c r="L369" s="52">
        <v>21.253881</v>
      </c>
      <c r="M369" s="52">
        <v>23.113094</v>
      </c>
      <c r="N369" s="52">
        <v>22.378017</v>
      </c>
      <c r="P369" s="55" t="s">
        <v>61</v>
      </c>
      <c r="Q369" s="31">
        <f>IF(B369&lt;&gt;"",B369-B426-B475,"")</f>
        <v>7.3907800000000012</v>
      </c>
      <c r="R369" s="31">
        <f>IF(C369&lt;&gt;"",C369-C426-C475,"")</f>
        <v>9.9069719999999997</v>
      </c>
      <c r="S369" s="31">
        <f>IF(D369&lt;&gt;"",D369-D426-D475,"")</f>
        <v>9.9450479999999999</v>
      </c>
      <c r="T369" s="31">
        <f>IF(E369&lt;&gt;"",E369-E426-E475,"")</f>
        <v>10.447410000000001</v>
      </c>
      <c r="U369" s="31">
        <f>IF(F369&lt;&gt;"",F369-F426-F475,"")</f>
        <v>11.252307999999999</v>
      </c>
      <c r="V369" s="31">
        <f>IF(G369&lt;&gt;"",G369-G426-G475,"")</f>
        <v>11.945223</v>
      </c>
      <c r="W369" s="31">
        <f>IF(H369&lt;&gt;"",H369-H426-H475,"")</f>
        <v>11.939081</v>
      </c>
      <c r="X369" s="31">
        <f>IF(I369&lt;&gt;"",I369-I426-I475,"")</f>
        <v>11.890817000000002</v>
      </c>
      <c r="Y369" s="31">
        <f>IF(J369&lt;&gt;"",J369-J426-J475,"")</f>
        <v>11.140451000000001</v>
      </c>
      <c r="Z369" s="31">
        <f>IF(K369&lt;&gt;"",K369-K426-K475,"")</f>
        <v>10.694534000000001</v>
      </c>
      <c r="AA369" s="31">
        <f>IF(L369&lt;&gt;"",L369-L426-L475,"")</f>
        <v>10.532123</v>
      </c>
      <c r="AB369" s="31">
        <f>IF(M369&lt;&gt;"",M369-M426-M475,"")</f>
        <v>11.568179000000001</v>
      </c>
      <c r="AC369" s="31">
        <f>IF(N369&lt;&gt;"",N369-N426-N475,"")</f>
        <v>10.887349</v>
      </c>
    </row>
    <row r="370" spans="1:29">
      <c r="A370" s="51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P370" s="55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</row>
    <row r="371" spans="1:29">
      <c r="A371" s="51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P371" s="55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</row>
    <row r="372" spans="1:29">
      <c r="A372" s="51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P372" s="55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</row>
    <row r="373" spans="1:29">
      <c r="A373" s="51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P373" s="55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</row>
    <row r="374" spans="1:29">
      <c r="A374" s="51" t="s">
        <v>135</v>
      </c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2">
        <v>16.963771000000001</v>
      </c>
      <c r="M374" s="52">
        <v>18.916672999999999</v>
      </c>
      <c r="N374" s="52">
        <v>19.009409999999999</v>
      </c>
      <c r="P374" s="55" t="s">
        <v>135</v>
      </c>
      <c r="Q374" s="31" t="str">
        <f>IF(B374&lt;&gt;"",B374-B427-B476,"")</f>
        <v/>
      </c>
      <c r="R374" s="31" t="str">
        <f>IF(C374&lt;&gt;"",C374-C427-C476,"")</f>
        <v/>
      </c>
      <c r="S374" s="31" t="str">
        <f>IF(D374&lt;&gt;"",D374-D427-D476,"")</f>
        <v/>
      </c>
      <c r="T374" s="31" t="str">
        <f>IF(E374&lt;&gt;"",E374-E427-E476,"")</f>
        <v/>
      </c>
      <c r="U374" s="31" t="str">
        <f>IF(F374&lt;&gt;"",F374-F427-F476,"")</f>
        <v/>
      </c>
      <c r="V374" s="31" t="str">
        <f>IF(G374&lt;&gt;"",G374-G427-G476,"")</f>
        <v/>
      </c>
      <c r="W374" s="31" t="str">
        <f>IF(H374&lt;&gt;"",H374-H427-H476,"")</f>
        <v/>
      </c>
      <c r="X374" s="31" t="str">
        <f>IF(I374&lt;&gt;"",I374-I427-I476,"")</f>
        <v/>
      </c>
      <c r="Y374" s="31" t="str">
        <f>IF(J374&lt;&gt;"",J374-J427-J476,"")</f>
        <v/>
      </c>
      <c r="Z374" s="31" t="str">
        <f>IF(K374&lt;&gt;"",K374-K427-K476,"")</f>
        <v/>
      </c>
      <c r="AA374" s="31">
        <f>IF(L374&lt;&gt;"",L374-L427-L476,"")</f>
        <v>11.437284000000002</v>
      </c>
      <c r="AB374" s="31">
        <f>IF(M374&lt;&gt;"",M374-M427-M476,"")</f>
        <v>12.824657</v>
      </c>
      <c r="AC374" s="31">
        <f>IF(N374&lt;&gt;"",N374-N427-N476,"")</f>
        <v>12.773254999999999</v>
      </c>
    </row>
    <row r="375" spans="1:29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2"/>
      <c r="M375" s="52"/>
      <c r="N375" s="52"/>
      <c r="P375" s="55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</row>
    <row r="376" spans="1:29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2"/>
      <c r="M376" s="52"/>
      <c r="N376" s="52"/>
      <c r="P376" s="55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</row>
    <row r="377" spans="1:29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2"/>
      <c r="M377" s="52"/>
      <c r="N377" s="52"/>
      <c r="P377" s="55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</row>
    <row r="378" spans="1:29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2"/>
      <c r="M378" s="52"/>
      <c r="N378" s="52"/>
      <c r="P378" s="55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</row>
    <row r="379" spans="1:29">
      <c r="A379" s="51" t="s">
        <v>136</v>
      </c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2">
        <v>23.020357000000001</v>
      </c>
      <c r="P379" s="55" t="s">
        <v>136</v>
      </c>
      <c r="Q379" s="31" t="str">
        <f t="shared" ref="Q379" si="14">IF(B379&lt;&gt;"",B379-B428-B477,"")</f>
        <v/>
      </c>
      <c r="R379" s="31" t="str">
        <f t="shared" ref="R379" si="15">IF(C379&lt;&gt;"",C379-C428-C477,"")</f>
        <v/>
      </c>
      <c r="S379" s="31" t="str">
        <f t="shared" ref="S379" si="16">IF(D379&lt;&gt;"",D379-D428-D477,"")</f>
        <v/>
      </c>
      <c r="T379" s="31" t="str">
        <f t="shared" ref="T379" si="17">IF(E379&lt;&gt;"",E379-E428-E477,"")</f>
        <v/>
      </c>
      <c r="U379" s="31" t="str">
        <f t="shared" ref="U379" si="18">IF(F379&lt;&gt;"",F379-F428-F477,"")</f>
        <v/>
      </c>
      <c r="V379" s="31" t="str">
        <f t="shared" ref="V379" si="19">IF(G379&lt;&gt;"",G379-G428-G477,"")</f>
        <v/>
      </c>
      <c r="W379" s="31" t="str">
        <f t="shared" ref="W379" si="20">IF(H379&lt;&gt;"",H379-H428-H477,"")</f>
        <v/>
      </c>
      <c r="X379" s="31" t="str">
        <f t="shared" ref="X379" si="21">IF(I379&lt;&gt;"",I379-I428-I477,"")</f>
        <v/>
      </c>
      <c r="Y379" s="31" t="str">
        <f t="shared" ref="Y379" si="22">IF(J379&lt;&gt;"",J379-J428-J477,"")</f>
        <v/>
      </c>
      <c r="Z379" s="31" t="str">
        <f t="shared" ref="Z379" si="23">IF(K379&lt;&gt;"",K379-K428-K477,"")</f>
        <v/>
      </c>
      <c r="AA379" s="31" t="str">
        <f t="shared" ref="AA379" si="24">IF(L379&lt;&gt;"",L379-L428-L477,"")</f>
        <v/>
      </c>
      <c r="AB379" s="31" t="str">
        <f t="shared" ref="AB379" si="25">IF(M379&lt;&gt;"",M379-M428-M477,"")</f>
        <v/>
      </c>
      <c r="AC379" s="31">
        <f t="shared" ref="AC379" si="26">IF(N379&lt;&gt;"",N379-N428-N477,"")</f>
        <v>11.571896000000001</v>
      </c>
    </row>
    <row r="381" spans="1:29">
      <c r="A381" s="49" t="s">
        <v>134</v>
      </c>
    </row>
    <row r="382" spans="1:29">
      <c r="A382" s="49"/>
      <c r="B382" s="49" t="s">
        <v>63</v>
      </c>
    </row>
    <row r="384" spans="1:29">
      <c r="A384" s="49" t="s">
        <v>5</v>
      </c>
      <c r="B384" s="49" t="s">
        <v>64</v>
      </c>
    </row>
    <row r="385" spans="1:14">
      <c r="A385" s="49" t="s">
        <v>7</v>
      </c>
      <c r="B385" s="49" t="s">
        <v>8</v>
      </c>
    </row>
    <row r="386" spans="1:14">
      <c r="A386" s="49" t="s">
        <v>9</v>
      </c>
      <c r="B386" s="49" t="s">
        <v>110</v>
      </c>
    </row>
    <row r="388" spans="1:14">
      <c r="A388" s="51" t="s">
        <v>11</v>
      </c>
      <c r="B388" s="51" t="s">
        <v>12</v>
      </c>
      <c r="C388" s="51" t="s">
        <v>13</v>
      </c>
      <c r="D388" s="51" t="s">
        <v>14</v>
      </c>
      <c r="E388" s="51" t="s">
        <v>15</v>
      </c>
      <c r="F388" s="51" t="s">
        <v>16</v>
      </c>
      <c r="G388" s="51" t="s">
        <v>17</v>
      </c>
      <c r="H388" s="51" t="s">
        <v>18</v>
      </c>
      <c r="I388" s="51" t="s">
        <v>19</v>
      </c>
      <c r="J388" s="51" t="s">
        <v>20</v>
      </c>
      <c r="K388" s="51" t="s">
        <v>21</v>
      </c>
      <c r="L388" s="51" t="s">
        <v>22</v>
      </c>
      <c r="M388" s="51" t="s">
        <v>23</v>
      </c>
      <c r="N388" s="51" t="s">
        <v>131</v>
      </c>
    </row>
    <row r="389" spans="1:14">
      <c r="A389" s="51" t="s">
        <v>24</v>
      </c>
      <c r="B389" s="51"/>
      <c r="C389" s="51"/>
      <c r="D389" s="51"/>
      <c r="E389" s="51"/>
      <c r="F389" s="51"/>
      <c r="G389" s="51"/>
      <c r="H389" s="51"/>
      <c r="I389" s="52">
        <v>9.6391360000000006</v>
      </c>
      <c r="J389" s="52">
        <v>9.5314130000000006</v>
      </c>
      <c r="K389" s="52">
        <v>9.4392180000000003</v>
      </c>
      <c r="L389" s="52">
        <v>9.7181379999999997</v>
      </c>
      <c r="M389" s="52">
        <v>10.524902000000001</v>
      </c>
      <c r="N389" s="52">
        <v>10.515404999999999</v>
      </c>
    </row>
    <row r="390" spans="1:14">
      <c r="A390" s="51" t="s">
        <v>25</v>
      </c>
      <c r="B390" s="51"/>
      <c r="C390" s="51"/>
      <c r="D390" s="52">
        <v>9.6249470000000006</v>
      </c>
      <c r="E390" s="52">
        <v>9.5899640000000002</v>
      </c>
      <c r="F390" s="52">
        <v>9.5577459999999999</v>
      </c>
      <c r="G390" s="52">
        <v>9.6698740000000001</v>
      </c>
      <c r="H390" s="52">
        <v>9.6173059999999992</v>
      </c>
      <c r="I390" s="52">
        <v>9.6770019999999999</v>
      </c>
      <c r="J390" s="52">
        <v>9.5750650000000004</v>
      </c>
      <c r="K390" s="52">
        <v>9.4869509999999995</v>
      </c>
      <c r="L390" s="52">
        <v>9.7633659999999995</v>
      </c>
      <c r="M390" s="52">
        <v>10.559457999999999</v>
      </c>
      <c r="N390" s="52">
        <v>10.548665</v>
      </c>
    </row>
    <row r="391" spans="1:14">
      <c r="A391" s="51" t="s">
        <v>26</v>
      </c>
      <c r="B391" s="51"/>
      <c r="C391" s="52">
        <v>9.3578489999999999</v>
      </c>
      <c r="D391" s="52">
        <v>9.7048579999999998</v>
      </c>
      <c r="E391" s="52">
        <v>9.6592479999999998</v>
      </c>
      <c r="F391" s="52">
        <v>9.6204260000000001</v>
      </c>
      <c r="G391" s="52">
        <v>9.7402990000000003</v>
      </c>
      <c r="H391" s="52">
        <v>9.6967379999999999</v>
      </c>
      <c r="I391" s="52">
        <v>9.769183</v>
      </c>
      <c r="J391" s="52">
        <v>9.6681059999999999</v>
      </c>
      <c r="K391" s="52">
        <v>9.5954099999999993</v>
      </c>
      <c r="L391" s="52">
        <v>9.8892170000000004</v>
      </c>
      <c r="M391" s="52">
        <v>10.683077000000001</v>
      </c>
      <c r="N391" s="52">
        <v>10.672687</v>
      </c>
    </row>
    <row r="392" spans="1:14">
      <c r="A392" s="51" t="s">
        <v>27</v>
      </c>
      <c r="B392" s="51"/>
      <c r="C392" s="51"/>
      <c r="D392" s="52">
        <v>9.4352110000000007</v>
      </c>
      <c r="E392" s="52">
        <v>9.4682139999999997</v>
      </c>
      <c r="F392" s="52">
        <v>9.542529</v>
      </c>
      <c r="G392" s="52">
        <v>9.6666799999999995</v>
      </c>
      <c r="H392" s="52">
        <v>9.6410260000000001</v>
      </c>
      <c r="I392" s="52">
        <v>9.6817530000000005</v>
      </c>
      <c r="J392" s="52">
        <v>9.6071709999999992</v>
      </c>
      <c r="K392" s="52">
        <v>9.5620449999999995</v>
      </c>
      <c r="L392" s="52">
        <v>9.7969550000000005</v>
      </c>
      <c r="M392" s="52">
        <v>10.556861</v>
      </c>
      <c r="N392" s="52">
        <v>10.619615</v>
      </c>
    </row>
    <row r="393" spans="1:14">
      <c r="A393" s="51" t="s">
        <v>28</v>
      </c>
      <c r="B393" s="51"/>
      <c r="C393" s="51"/>
      <c r="D393" s="52">
        <v>9.4384069999999998</v>
      </c>
      <c r="E393" s="52">
        <v>9.4721869999999999</v>
      </c>
      <c r="F393" s="52">
        <v>9.5468869999999999</v>
      </c>
      <c r="G393" s="52">
        <v>9.6715699999999991</v>
      </c>
      <c r="H393" s="52">
        <v>9.6461469999999991</v>
      </c>
      <c r="I393" s="52">
        <v>9.6877259999999996</v>
      </c>
      <c r="J393" s="52">
        <v>9.6139060000000001</v>
      </c>
      <c r="K393" s="52">
        <v>9.5699269999999999</v>
      </c>
      <c r="L393" s="52">
        <v>9.8032109999999992</v>
      </c>
      <c r="M393" s="52">
        <v>10.560822</v>
      </c>
      <c r="N393" s="52">
        <v>10.624025</v>
      </c>
    </row>
    <row r="394" spans="1:14">
      <c r="A394" s="51" t="s">
        <v>29</v>
      </c>
      <c r="B394" s="51"/>
      <c r="C394" s="51"/>
      <c r="D394" s="52">
        <v>9.4497210000000003</v>
      </c>
      <c r="E394" s="52">
        <v>9.4836720000000003</v>
      </c>
      <c r="F394" s="52">
        <v>9.559132</v>
      </c>
      <c r="G394" s="52">
        <v>9.6849509999999999</v>
      </c>
      <c r="H394" s="52">
        <v>9.6622939999999993</v>
      </c>
      <c r="I394" s="52">
        <v>9.705368</v>
      </c>
      <c r="J394" s="52">
        <v>9.6341149999999995</v>
      </c>
      <c r="K394" s="52">
        <v>9.5940089999999998</v>
      </c>
      <c r="L394" s="52">
        <v>9.8332689999999996</v>
      </c>
      <c r="M394" s="52">
        <v>10.589397999999999</v>
      </c>
      <c r="N394" s="52">
        <v>10.653458000000001</v>
      </c>
    </row>
    <row r="395" spans="1:14">
      <c r="A395" s="51" t="s">
        <v>30</v>
      </c>
      <c r="B395" s="51"/>
      <c r="C395" s="51"/>
      <c r="D395" s="52">
        <v>9.4569559999999999</v>
      </c>
      <c r="E395" s="52">
        <v>9.4911860000000008</v>
      </c>
      <c r="F395" s="52">
        <v>9.5660980000000002</v>
      </c>
      <c r="G395" s="52">
        <v>9.6914169999999995</v>
      </c>
      <c r="H395" s="52">
        <v>9.6687270000000005</v>
      </c>
      <c r="I395" s="52">
        <v>9.7121410000000008</v>
      </c>
      <c r="J395" s="52">
        <v>9.6407080000000001</v>
      </c>
      <c r="K395" s="52">
        <v>9.6007879999999997</v>
      </c>
      <c r="L395" s="52">
        <v>9.8407909999999994</v>
      </c>
      <c r="M395" s="52">
        <v>10.597104</v>
      </c>
      <c r="N395" s="52">
        <v>10.660579</v>
      </c>
    </row>
    <row r="396" spans="1:14">
      <c r="A396" s="51" t="s">
        <v>31</v>
      </c>
      <c r="B396" s="51"/>
      <c r="C396" s="52">
        <v>9.207274</v>
      </c>
      <c r="D396" s="52">
        <v>9.4554299999999998</v>
      </c>
      <c r="E396" s="52">
        <v>9.4890299999999996</v>
      </c>
      <c r="F396" s="52">
        <v>9.5632760000000001</v>
      </c>
      <c r="G396" s="52">
        <v>9.6909899999999993</v>
      </c>
      <c r="H396" s="52">
        <v>9.6687049999999992</v>
      </c>
      <c r="I396" s="52">
        <v>9.7133699999999994</v>
      </c>
      <c r="J396" s="52">
        <v>9.6455819999999992</v>
      </c>
      <c r="K396" s="52">
        <v>9.6067020000000003</v>
      </c>
      <c r="L396" s="52">
        <v>9.8486049999999992</v>
      </c>
      <c r="M396" s="52">
        <v>10.603503</v>
      </c>
      <c r="N396" s="52">
        <v>10.665480000000001</v>
      </c>
    </row>
    <row r="397" spans="1:14">
      <c r="A397" s="51" t="s">
        <v>32</v>
      </c>
      <c r="B397" s="51"/>
      <c r="C397" s="52">
        <v>8.1143769999999993</v>
      </c>
      <c r="D397" s="52">
        <v>7.9058060000000001</v>
      </c>
      <c r="E397" s="52">
        <v>8.1609839999999991</v>
      </c>
      <c r="F397" s="52">
        <v>8.317876</v>
      </c>
      <c r="G397" s="52">
        <v>8.3547799999999999</v>
      </c>
      <c r="H397" s="52">
        <v>8.3111149999999991</v>
      </c>
      <c r="I397" s="52">
        <v>8.2728509999999993</v>
      </c>
      <c r="J397" s="52">
        <v>8.3257030000000007</v>
      </c>
      <c r="K397" s="52">
        <v>8.0932860000000009</v>
      </c>
      <c r="L397" s="52">
        <v>8.5748759999999997</v>
      </c>
      <c r="M397" s="52">
        <v>9.319509</v>
      </c>
      <c r="N397" s="52">
        <v>9.0159090000000006</v>
      </c>
    </row>
    <row r="398" spans="1:14">
      <c r="A398" s="51" t="s">
        <v>33</v>
      </c>
      <c r="B398" s="51"/>
      <c r="C398" s="51"/>
      <c r="D398" s="51"/>
      <c r="E398" s="51"/>
      <c r="F398" s="51"/>
      <c r="G398" s="51"/>
      <c r="H398" s="51"/>
      <c r="I398" s="52">
        <v>6.7762019999999996</v>
      </c>
      <c r="J398" s="52">
        <v>6.5779610000000002</v>
      </c>
      <c r="K398" s="52">
        <v>6.4006769999999999</v>
      </c>
      <c r="L398" s="52">
        <v>6.7300389999999997</v>
      </c>
      <c r="M398" s="52">
        <v>7.7821379999999998</v>
      </c>
      <c r="N398" s="52">
        <v>8.158982</v>
      </c>
    </row>
    <row r="399" spans="1:14">
      <c r="A399" s="51" t="s">
        <v>34</v>
      </c>
      <c r="B399" s="51"/>
      <c r="C399" s="52">
        <v>5.6317599999999999</v>
      </c>
      <c r="D399" s="52">
        <v>7.076168</v>
      </c>
      <c r="E399" s="52">
        <v>6.9260169999999999</v>
      </c>
      <c r="F399" s="52">
        <v>7.1081589999999997</v>
      </c>
      <c r="G399" s="52">
        <v>6.8874170000000001</v>
      </c>
      <c r="H399" s="52">
        <v>6.6380350000000004</v>
      </c>
      <c r="I399" s="52">
        <v>6.8079710000000002</v>
      </c>
      <c r="J399" s="52">
        <v>6.7745040000000003</v>
      </c>
      <c r="K399" s="52">
        <v>6.9394280000000004</v>
      </c>
      <c r="L399" s="52">
        <v>7.3129619999999997</v>
      </c>
      <c r="M399" s="52">
        <v>8.2553099999999997</v>
      </c>
      <c r="N399" s="52">
        <v>8.4606019999999997</v>
      </c>
    </row>
    <row r="400" spans="1:14">
      <c r="A400" s="51" t="s">
        <v>35</v>
      </c>
      <c r="B400" s="52">
        <v>10.042776999999999</v>
      </c>
      <c r="C400" s="52">
        <v>11.662663999999999</v>
      </c>
      <c r="D400" s="52">
        <v>10.672504</v>
      </c>
      <c r="E400" s="52">
        <v>10.773472999999999</v>
      </c>
      <c r="F400" s="52">
        <v>10.855585</v>
      </c>
      <c r="G400" s="52">
        <v>11.15644</v>
      </c>
      <c r="H400" s="52">
        <v>11.088937</v>
      </c>
      <c r="I400" s="52">
        <v>11.025573</v>
      </c>
      <c r="J400" s="52">
        <v>10.774684000000001</v>
      </c>
      <c r="K400" s="52">
        <v>10.665485</v>
      </c>
      <c r="L400" s="52">
        <v>10.990326</v>
      </c>
      <c r="M400" s="52">
        <v>11.997802999999999</v>
      </c>
      <c r="N400" s="52">
        <v>12.208909</v>
      </c>
    </row>
    <row r="401" spans="1:14">
      <c r="A401" s="51" t="s">
        <v>132</v>
      </c>
      <c r="B401" s="51"/>
      <c r="C401" s="52">
        <v>8.3783720000000006</v>
      </c>
      <c r="D401" s="52">
        <v>9.3632399999999993</v>
      </c>
      <c r="E401" s="52">
        <v>9.5263950000000008</v>
      </c>
      <c r="F401" s="52">
        <v>9.7195900000000002</v>
      </c>
      <c r="G401" s="52">
        <v>9.9208859999999994</v>
      </c>
      <c r="H401" s="52">
        <v>9.9009429999999998</v>
      </c>
      <c r="I401" s="52">
        <v>9.9282229999999991</v>
      </c>
      <c r="J401" s="52">
        <v>9.6290030000000009</v>
      </c>
      <c r="K401" s="52">
        <v>9.2973700000000008</v>
      </c>
      <c r="L401" s="52">
        <v>9.3206220000000002</v>
      </c>
      <c r="M401" s="52">
        <v>9.9731050000000003</v>
      </c>
      <c r="N401" s="52">
        <v>9.7006709999999998</v>
      </c>
    </row>
    <row r="402" spans="1:14">
      <c r="A402" s="51" t="s">
        <v>37</v>
      </c>
      <c r="B402" s="51"/>
      <c r="C402" s="51"/>
      <c r="D402" s="52">
        <v>5.9186990000000002</v>
      </c>
      <c r="E402" s="52">
        <v>5.4350230000000002</v>
      </c>
      <c r="F402" s="52">
        <v>5.4383189999999999</v>
      </c>
      <c r="G402" s="52">
        <v>5.4394479999999996</v>
      </c>
      <c r="H402" s="52">
        <v>5.4906920000000001</v>
      </c>
      <c r="I402" s="52">
        <v>5.3369340000000003</v>
      </c>
      <c r="J402" s="52">
        <v>5.3066279999999999</v>
      </c>
      <c r="K402" s="52">
        <v>5.1405779999999996</v>
      </c>
      <c r="L402" s="52">
        <v>6.2424010000000001</v>
      </c>
      <c r="M402" s="52">
        <v>7.9929810000000003</v>
      </c>
      <c r="N402" s="52">
        <v>7.7984559999999998</v>
      </c>
    </row>
    <row r="403" spans="1:14">
      <c r="A403" s="51" t="s">
        <v>38</v>
      </c>
      <c r="B403" s="51"/>
      <c r="C403" s="52">
        <v>2.578576</v>
      </c>
      <c r="D403" s="52">
        <v>1.9503999999999999</v>
      </c>
      <c r="E403" s="52">
        <v>2.0500150000000001</v>
      </c>
      <c r="F403" s="52">
        <v>2.9615719999999999</v>
      </c>
      <c r="G403" s="52">
        <v>3.1703060000000001</v>
      </c>
      <c r="H403" s="52">
        <v>3.1420050000000002</v>
      </c>
      <c r="I403" s="52">
        <v>3.124517</v>
      </c>
      <c r="J403" s="52">
        <v>3.2008100000000002</v>
      </c>
      <c r="K403" s="52">
        <v>3.239579</v>
      </c>
      <c r="L403" s="52">
        <v>3.86321</v>
      </c>
      <c r="M403" s="52">
        <v>4.3844789999999998</v>
      </c>
      <c r="N403" s="52">
        <v>4.5635709999999996</v>
      </c>
    </row>
    <row r="404" spans="1:14">
      <c r="A404" s="51" t="s">
        <v>39</v>
      </c>
      <c r="B404" s="51"/>
      <c r="C404" s="52">
        <v>9.48874</v>
      </c>
      <c r="D404" s="52">
        <v>10.338989</v>
      </c>
      <c r="E404" s="52">
        <v>11.123142</v>
      </c>
      <c r="F404" s="52">
        <v>10.762459</v>
      </c>
      <c r="G404" s="52">
        <v>10.498568000000001</v>
      </c>
      <c r="H404" s="52">
        <v>10.523643</v>
      </c>
      <c r="I404" s="52">
        <v>11.222457</v>
      </c>
      <c r="J404" s="52">
        <v>10.103872000000001</v>
      </c>
      <c r="K404" s="52">
        <v>10.203751</v>
      </c>
      <c r="L404" s="52">
        <v>10.4459</v>
      </c>
      <c r="M404" s="52">
        <v>10.98917</v>
      </c>
      <c r="N404" s="52">
        <v>11.576917</v>
      </c>
    </row>
    <row r="405" spans="1:14">
      <c r="A405" s="51" t="s">
        <v>40</v>
      </c>
      <c r="B405" s="52">
        <v>6.501239</v>
      </c>
      <c r="C405" s="52">
        <v>7.3553629999999997</v>
      </c>
      <c r="D405" s="52">
        <v>6.047714</v>
      </c>
      <c r="E405" s="52">
        <v>5.8909070000000003</v>
      </c>
      <c r="F405" s="52">
        <v>5.8727140000000002</v>
      </c>
      <c r="G405" s="52">
        <v>5.7696120000000004</v>
      </c>
      <c r="H405" s="52">
        <v>5.7062109999999997</v>
      </c>
      <c r="I405" s="52">
        <v>5.6715970000000002</v>
      </c>
      <c r="J405" s="52">
        <v>5.6053430000000004</v>
      </c>
      <c r="K405" s="52">
        <v>5.654693</v>
      </c>
      <c r="L405" s="52">
        <v>5.825888</v>
      </c>
      <c r="M405" s="52">
        <v>6.460674</v>
      </c>
      <c r="N405" s="52">
        <v>6.8797499999999996</v>
      </c>
    </row>
    <row r="406" spans="1:14">
      <c r="A406" s="51" t="s">
        <v>41</v>
      </c>
      <c r="B406" s="52">
        <v>8.8483280000000004</v>
      </c>
      <c r="C406" s="52">
        <v>10.202475</v>
      </c>
      <c r="D406" s="52">
        <v>10.211663</v>
      </c>
      <c r="E406" s="52">
        <v>10.252967999999999</v>
      </c>
      <c r="F406" s="52">
        <v>10.042092</v>
      </c>
      <c r="G406" s="52">
        <v>10.148025000000001</v>
      </c>
      <c r="H406" s="52">
        <v>10.233352999999999</v>
      </c>
      <c r="I406" s="52">
        <v>10.391978</v>
      </c>
      <c r="J406" s="52">
        <v>10.614754</v>
      </c>
      <c r="K406" s="52">
        <v>10.765015</v>
      </c>
      <c r="L406" s="52">
        <v>11.076333</v>
      </c>
      <c r="M406" s="52">
        <v>11.878842000000001</v>
      </c>
      <c r="N406" s="52">
        <v>11.989431</v>
      </c>
    </row>
    <row r="407" spans="1:14">
      <c r="A407" s="51" t="s">
        <v>42</v>
      </c>
      <c r="B407" s="52">
        <v>10.472548</v>
      </c>
      <c r="C407" s="52">
        <v>11.871767</v>
      </c>
      <c r="D407" s="52">
        <v>12.107150000000001</v>
      </c>
      <c r="E407" s="52">
        <v>11.9689</v>
      </c>
      <c r="F407" s="52">
        <v>12.170235</v>
      </c>
      <c r="G407" s="52">
        <v>12.472481</v>
      </c>
      <c r="H407" s="52">
        <v>12.372147</v>
      </c>
      <c r="I407" s="52">
        <v>12.436337</v>
      </c>
      <c r="J407" s="52">
        <v>12.565108</v>
      </c>
      <c r="K407" s="52">
        <v>12.761944</v>
      </c>
      <c r="L407" s="52">
        <v>13.244249999999999</v>
      </c>
      <c r="M407" s="52">
        <v>14.072955</v>
      </c>
      <c r="N407" s="52">
        <v>14.261953</v>
      </c>
    </row>
    <row r="408" spans="1:14">
      <c r="A408" s="51" t="s">
        <v>43</v>
      </c>
      <c r="B408" s="51"/>
      <c r="C408" s="51"/>
      <c r="D408" s="52">
        <v>6.0085290000000002</v>
      </c>
      <c r="E408" s="52">
        <v>5.7963740000000001</v>
      </c>
      <c r="F408" s="52">
        <v>6.2783309999999997</v>
      </c>
      <c r="G408" s="52">
        <v>6.7017369999999996</v>
      </c>
      <c r="H408" s="52">
        <v>6.684285</v>
      </c>
      <c r="I408" s="52">
        <v>6.5980319999999999</v>
      </c>
      <c r="J408" s="52">
        <v>6.6450170000000002</v>
      </c>
      <c r="K408" s="52">
        <v>6.6161940000000001</v>
      </c>
      <c r="L408" s="52">
        <v>6.6598290000000002</v>
      </c>
      <c r="M408" s="52">
        <v>7.4203760000000001</v>
      </c>
      <c r="N408" s="52">
        <v>7.6411670000000003</v>
      </c>
    </row>
    <row r="409" spans="1:14">
      <c r="A409" s="51" t="s">
        <v>44</v>
      </c>
      <c r="B409" s="51"/>
      <c r="C409" s="51"/>
      <c r="D409" s="52">
        <v>8.5204880000000003</v>
      </c>
      <c r="E409" s="52">
        <v>7.7142749999999998</v>
      </c>
      <c r="F409" s="52">
        <v>7.425872</v>
      </c>
      <c r="G409" s="52">
        <v>6.7476719999999997</v>
      </c>
      <c r="H409" s="52">
        <v>6.0760589999999999</v>
      </c>
      <c r="I409" s="52">
        <v>5.686877</v>
      </c>
      <c r="J409" s="52">
        <v>5.5117409999999998</v>
      </c>
      <c r="K409" s="52">
        <v>4.8080970000000001</v>
      </c>
      <c r="L409" s="52">
        <v>5.4443060000000001</v>
      </c>
      <c r="M409" s="52">
        <v>7.569744</v>
      </c>
      <c r="N409" s="52">
        <v>9.1171550000000003</v>
      </c>
    </row>
    <row r="410" spans="1:14">
      <c r="A410" s="51" t="s">
        <v>45</v>
      </c>
      <c r="B410" s="51"/>
      <c r="C410" s="51"/>
      <c r="D410" s="52">
        <v>6.6517650000000001</v>
      </c>
      <c r="E410" s="52">
        <v>6.1475369999999998</v>
      </c>
      <c r="F410" s="52">
        <v>5.8421089999999998</v>
      </c>
      <c r="G410" s="52">
        <v>5.6322429999999999</v>
      </c>
      <c r="H410" s="52">
        <v>5.5160369999999999</v>
      </c>
      <c r="I410" s="52">
        <v>5.3947060000000002</v>
      </c>
      <c r="J410" s="52">
        <v>5.2156190000000002</v>
      </c>
      <c r="K410" s="52">
        <v>5.9777060000000004</v>
      </c>
      <c r="L410" s="52">
        <v>6.3859849999999998</v>
      </c>
      <c r="M410" s="52">
        <v>8.3234460000000006</v>
      </c>
      <c r="N410" s="52">
        <v>7.4492640000000003</v>
      </c>
    </row>
    <row r="411" spans="1:14">
      <c r="A411" s="51" t="s">
        <v>46</v>
      </c>
      <c r="B411" s="52">
        <v>8.3175550000000005</v>
      </c>
      <c r="C411" s="52">
        <v>7.9207840000000003</v>
      </c>
      <c r="D411" s="52">
        <v>6.80504</v>
      </c>
      <c r="E411" s="52">
        <v>5.3415600000000003</v>
      </c>
      <c r="F411" s="52">
        <v>5.5430000000000001</v>
      </c>
      <c r="G411" s="52">
        <v>5.6541490000000003</v>
      </c>
      <c r="H411" s="52">
        <v>5.647653</v>
      </c>
      <c r="I411" s="52">
        <v>5.584022</v>
      </c>
      <c r="J411" s="52">
        <v>5.3380029999999996</v>
      </c>
      <c r="K411" s="52">
        <v>5.1737580000000003</v>
      </c>
      <c r="L411" s="52">
        <v>5.603586</v>
      </c>
      <c r="M411" s="52">
        <v>6.4103760000000003</v>
      </c>
      <c r="N411" s="52">
        <v>6.0975029999999997</v>
      </c>
    </row>
    <row r="412" spans="1:14">
      <c r="A412" s="51" t="s">
        <v>47</v>
      </c>
      <c r="B412" s="51"/>
      <c r="C412" s="51"/>
      <c r="D412" s="52">
        <v>6.9394980000000004</v>
      </c>
      <c r="E412" s="52">
        <v>6.9520039999999996</v>
      </c>
      <c r="F412" s="52">
        <v>7.4914319999999996</v>
      </c>
      <c r="G412" s="52">
        <v>7.4610659999999998</v>
      </c>
      <c r="H412" s="52">
        <v>7.4277600000000001</v>
      </c>
      <c r="I412" s="52">
        <v>7.8006320000000002</v>
      </c>
      <c r="J412" s="52">
        <v>7.9647839999999999</v>
      </c>
      <c r="K412" s="52">
        <v>8.3794350000000009</v>
      </c>
      <c r="L412" s="52">
        <v>8.8118219999999994</v>
      </c>
      <c r="M412" s="52">
        <v>9.0689200000000003</v>
      </c>
      <c r="N412" s="52">
        <v>9.1405150000000006</v>
      </c>
    </row>
    <row r="413" spans="1:14">
      <c r="A413" s="51" t="s">
        <v>48</v>
      </c>
      <c r="B413" s="51"/>
      <c r="C413" s="52">
        <v>5.9643699999999997</v>
      </c>
      <c r="D413" s="52">
        <v>6.1340060000000003</v>
      </c>
      <c r="E413" s="52">
        <v>6.7997649999999998</v>
      </c>
      <c r="F413" s="52">
        <v>6.7064870000000001</v>
      </c>
      <c r="G413" s="52">
        <v>6.7252669999999997</v>
      </c>
      <c r="H413" s="52">
        <v>6.896452</v>
      </c>
      <c r="I413" s="52">
        <v>7.1063660000000004</v>
      </c>
      <c r="J413" s="52">
        <v>7.2524949999999997</v>
      </c>
      <c r="K413" s="52">
        <v>7.173381</v>
      </c>
      <c r="L413" s="52">
        <v>7.3936539999999997</v>
      </c>
      <c r="M413" s="52">
        <v>8.1005210000000005</v>
      </c>
      <c r="N413" s="52">
        <v>8.578023</v>
      </c>
    </row>
    <row r="414" spans="1:14">
      <c r="A414" s="51" t="s">
        <v>49</v>
      </c>
      <c r="B414" s="52">
        <v>9.4943650000000002</v>
      </c>
      <c r="C414" s="52">
        <v>9.3627649999999996</v>
      </c>
      <c r="D414" s="52">
        <v>8.4957890000000003</v>
      </c>
      <c r="E414" s="52">
        <v>8.4054929999999999</v>
      </c>
      <c r="F414" s="52">
        <v>8.6379599999999996</v>
      </c>
      <c r="G414" s="52">
        <v>8.7137930000000008</v>
      </c>
      <c r="H414" s="52">
        <v>8.7928350000000002</v>
      </c>
      <c r="I414" s="52">
        <v>8.8397699999999997</v>
      </c>
      <c r="J414" s="52">
        <v>8.6804170000000003</v>
      </c>
      <c r="K414" s="52">
        <v>8.7692139999999998</v>
      </c>
      <c r="L414" s="52">
        <v>8.7932159999999993</v>
      </c>
      <c r="M414" s="52">
        <v>9.4528420000000004</v>
      </c>
      <c r="N414" s="52">
        <v>9.5719670000000008</v>
      </c>
    </row>
    <row r="415" spans="1:14">
      <c r="A415" s="51" t="s">
        <v>50</v>
      </c>
      <c r="B415" s="52">
        <v>9.173311</v>
      </c>
      <c r="C415" s="52">
        <v>10.185798999999999</v>
      </c>
      <c r="D415" s="52">
        <v>10.387401000000001</v>
      </c>
      <c r="E415" s="52">
        <v>10.626044</v>
      </c>
      <c r="F415" s="52">
        <v>10.799969000000001</v>
      </c>
      <c r="G415" s="52">
        <v>10.962574999999999</v>
      </c>
      <c r="H415" s="52">
        <v>10.861685</v>
      </c>
      <c r="I415" s="52">
        <v>10.806978000000001</v>
      </c>
      <c r="J415" s="52">
        <v>10.797059000000001</v>
      </c>
      <c r="K415" s="52">
        <v>10.765375000000001</v>
      </c>
      <c r="L415" s="52">
        <v>11.085713</v>
      </c>
      <c r="M415" s="52">
        <v>11.988547000000001</v>
      </c>
      <c r="N415" s="52">
        <v>12.075468000000001</v>
      </c>
    </row>
    <row r="416" spans="1:14">
      <c r="A416" s="51" t="s">
        <v>51</v>
      </c>
      <c r="B416" s="51"/>
      <c r="C416" s="51"/>
      <c r="D416" s="52">
        <v>8.5042270000000002</v>
      </c>
      <c r="E416" s="52">
        <v>9.2869869999999999</v>
      </c>
      <c r="F416" s="52">
        <v>9.5051229999999993</v>
      </c>
      <c r="G416" s="52">
        <v>9.6770999999999994</v>
      </c>
      <c r="H416" s="52">
        <v>9.5398990000000001</v>
      </c>
      <c r="I416" s="52">
        <v>9.2816989999999997</v>
      </c>
      <c r="J416" s="52">
        <v>9.3848479999999999</v>
      </c>
      <c r="K416" s="52">
        <v>8.7883279999999999</v>
      </c>
      <c r="L416" s="52">
        <v>8.9580199999999994</v>
      </c>
      <c r="M416" s="52">
        <v>9.4150829999999992</v>
      </c>
      <c r="N416" s="52">
        <v>9.3089680000000001</v>
      </c>
    </row>
    <row r="417" spans="1:14">
      <c r="A417" s="51" t="s">
        <v>52</v>
      </c>
      <c r="B417" s="51"/>
      <c r="C417" s="52">
        <v>5.9328060000000002</v>
      </c>
      <c r="D417" s="52">
        <v>6.6053680000000004</v>
      </c>
      <c r="E417" s="52">
        <v>6.9811550000000002</v>
      </c>
      <c r="F417" s="52">
        <v>7.4241130000000002</v>
      </c>
      <c r="G417" s="52">
        <v>7.8219570000000003</v>
      </c>
      <c r="H417" s="52">
        <v>8.119904</v>
      </c>
      <c r="I417" s="52">
        <v>8.5523190000000007</v>
      </c>
      <c r="J417" s="52">
        <v>9.1554099999999998</v>
      </c>
      <c r="K417" s="52">
        <v>9.1808870000000002</v>
      </c>
      <c r="L417" s="52">
        <v>9.6599529999999998</v>
      </c>
      <c r="M417" s="52">
        <v>10.422812</v>
      </c>
      <c r="N417" s="52">
        <v>10.586442</v>
      </c>
    </row>
    <row r="418" spans="1:14">
      <c r="A418" s="51" t="s">
        <v>53</v>
      </c>
      <c r="B418" s="51"/>
      <c r="C418" s="51"/>
      <c r="D418" s="52">
        <v>5.2515689999999999</v>
      </c>
      <c r="E418" s="52">
        <v>5.3459859999999999</v>
      </c>
      <c r="F418" s="52">
        <v>5.7394249999999998</v>
      </c>
      <c r="G418" s="52">
        <v>5.1747209999999999</v>
      </c>
      <c r="H418" s="52">
        <v>5.3529520000000002</v>
      </c>
      <c r="I418" s="52">
        <v>5.2686070000000003</v>
      </c>
      <c r="J418" s="52">
        <v>5.1616749999999998</v>
      </c>
      <c r="K418" s="52">
        <v>5.50061</v>
      </c>
      <c r="L418" s="52">
        <v>6.4960519999999997</v>
      </c>
      <c r="M418" s="52">
        <v>7.9437030000000002</v>
      </c>
      <c r="N418" s="52">
        <v>7.9513550000000004</v>
      </c>
    </row>
    <row r="419" spans="1:14">
      <c r="A419" s="51" t="s">
        <v>54</v>
      </c>
      <c r="B419" s="51"/>
      <c r="C419" s="51"/>
      <c r="D419" s="52">
        <v>9.9330110000000005</v>
      </c>
      <c r="E419" s="52">
        <v>10.153532999999999</v>
      </c>
      <c r="F419" s="52">
        <v>10.398357000000001</v>
      </c>
      <c r="G419" s="52">
        <v>9.8149630000000005</v>
      </c>
      <c r="H419" s="52">
        <v>9.6750279999999993</v>
      </c>
      <c r="I419" s="52">
        <v>9.367934</v>
      </c>
      <c r="J419" s="52">
        <v>8.313485</v>
      </c>
      <c r="K419" s="52">
        <v>8.0787849999999999</v>
      </c>
      <c r="L419" s="52">
        <v>7.9314720000000003</v>
      </c>
      <c r="M419" s="52">
        <v>9.0156089999999995</v>
      </c>
      <c r="N419" s="52">
        <v>9.4166089999999993</v>
      </c>
    </row>
    <row r="420" spans="1:14">
      <c r="A420" s="51" t="s">
        <v>55</v>
      </c>
      <c r="B420" s="51"/>
      <c r="C420" s="52">
        <v>5.7020600000000004</v>
      </c>
      <c r="D420" s="52">
        <v>5.9717549999999999</v>
      </c>
      <c r="E420" s="52">
        <v>6.0353149999999998</v>
      </c>
      <c r="F420" s="52">
        <v>6.1068090000000002</v>
      </c>
      <c r="G420" s="52">
        <v>6.2646240000000004</v>
      </c>
      <c r="H420" s="52">
        <v>5.9334990000000003</v>
      </c>
      <c r="I420" s="52">
        <v>5.9771200000000002</v>
      </c>
      <c r="J420" s="52">
        <v>5.7510180000000002</v>
      </c>
      <c r="K420" s="52">
        <v>5.6338569999999999</v>
      </c>
      <c r="L420" s="52">
        <v>5.5284040000000001</v>
      </c>
      <c r="M420" s="52">
        <v>6.5354320000000001</v>
      </c>
      <c r="N420" s="52">
        <v>6.5393350000000003</v>
      </c>
    </row>
    <row r="421" spans="1:14">
      <c r="A421" s="51" t="s">
        <v>56</v>
      </c>
      <c r="B421" s="52">
        <v>5.501366</v>
      </c>
      <c r="C421" s="52">
        <v>7.4060309999999996</v>
      </c>
      <c r="D421" s="52">
        <v>7.6412509999999996</v>
      </c>
      <c r="E421" s="52">
        <v>7.8116919999999999</v>
      </c>
      <c r="F421" s="52">
        <v>8.1080919999999992</v>
      </c>
      <c r="G421" s="52">
        <v>8.4499440000000003</v>
      </c>
      <c r="H421" s="52">
        <v>8.4823419999999992</v>
      </c>
      <c r="I421" s="52">
        <v>8.599119</v>
      </c>
      <c r="J421" s="52">
        <v>8.6638769999999994</v>
      </c>
      <c r="K421" s="52">
        <v>8.4960299999999993</v>
      </c>
      <c r="L421" s="52">
        <v>8.7779399999999992</v>
      </c>
      <c r="M421" s="52">
        <v>10.437296</v>
      </c>
      <c r="N421" s="52">
        <v>10.690332</v>
      </c>
    </row>
    <row r="422" spans="1:14">
      <c r="A422" s="51" t="s">
        <v>57</v>
      </c>
      <c r="B422" s="51"/>
      <c r="C422" s="52">
        <v>11.432515</v>
      </c>
      <c r="D422" s="52">
        <v>10.689678000000001</v>
      </c>
      <c r="E422" s="52">
        <v>10.800670999999999</v>
      </c>
      <c r="F422" s="52">
        <v>11.048727</v>
      </c>
      <c r="G422" s="52">
        <v>11.732676</v>
      </c>
      <c r="H422" s="52">
        <v>11.512926</v>
      </c>
      <c r="I422" s="52">
        <v>11.521516999999999</v>
      </c>
      <c r="J422" s="52">
        <v>11.128111000000001</v>
      </c>
      <c r="K422" s="52">
        <v>11.044114</v>
      </c>
      <c r="L422" s="52">
        <v>11.546474999999999</v>
      </c>
      <c r="M422" s="52">
        <v>12.594638</v>
      </c>
      <c r="N422" s="52">
        <v>12.055109</v>
      </c>
    </row>
    <row r="423" spans="1:14">
      <c r="A423" s="51" t="s">
        <v>58</v>
      </c>
      <c r="B423" s="52">
        <v>8.1871799999999997</v>
      </c>
      <c r="C423" s="52">
        <v>9.4808920000000008</v>
      </c>
      <c r="D423" s="52">
        <v>10.482173</v>
      </c>
      <c r="E423" s="52">
        <v>10.089052000000001</v>
      </c>
      <c r="F423" s="52">
        <v>9.5059629999999995</v>
      </c>
      <c r="G423" s="52">
        <v>9.4635940000000005</v>
      </c>
      <c r="H423" s="52">
        <v>9.3651949999999999</v>
      </c>
      <c r="I423" s="52">
        <v>9.5882280000000009</v>
      </c>
      <c r="J423" s="52">
        <v>9.404166</v>
      </c>
      <c r="K423" s="52">
        <v>9.1914400000000001</v>
      </c>
      <c r="L423" s="52">
        <v>9.6451919999999998</v>
      </c>
      <c r="M423" s="52">
        <v>10.584996</v>
      </c>
      <c r="N423" s="52">
        <v>10.216094</v>
      </c>
    </row>
    <row r="424" spans="1:14">
      <c r="A424" s="51" t="s">
        <v>59</v>
      </c>
      <c r="B424" s="52">
        <v>4.4006189999999998</v>
      </c>
      <c r="C424" s="52">
        <v>5.0278520000000002</v>
      </c>
      <c r="D424" s="52">
        <v>4.0128500000000003</v>
      </c>
      <c r="E424" s="52">
        <v>3.9734319999999999</v>
      </c>
      <c r="F424" s="52">
        <v>4.5189149999999998</v>
      </c>
      <c r="G424" s="52">
        <v>4.7672030000000003</v>
      </c>
      <c r="H424" s="52">
        <v>4.8731109999999997</v>
      </c>
      <c r="I424" s="52">
        <v>4.820214</v>
      </c>
      <c r="J424" s="52">
        <v>4.8265339999999997</v>
      </c>
      <c r="K424" s="52">
        <v>3.5180039999999999</v>
      </c>
      <c r="L424" s="52">
        <v>3.6361379999999999</v>
      </c>
      <c r="M424" s="52">
        <v>4.1839909999999998</v>
      </c>
      <c r="N424" s="52">
        <v>3.4787819999999998</v>
      </c>
    </row>
    <row r="425" spans="1:14">
      <c r="A425" s="51" t="s">
        <v>60</v>
      </c>
      <c r="B425" s="52">
        <v>7.6223640000000001</v>
      </c>
      <c r="C425" s="52">
        <v>7.6542300000000001</v>
      </c>
      <c r="D425" s="52">
        <v>7.0280529999999999</v>
      </c>
      <c r="E425" s="52">
        <v>7.2850109999999999</v>
      </c>
      <c r="F425" s="52">
        <v>6.9931809999999999</v>
      </c>
      <c r="G425" s="52">
        <v>7.2111499999999999</v>
      </c>
      <c r="H425" s="52">
        <v>6.9262990000000002</v>
      </c>
      <c r="I425" s="52">
        <v>6.5868359999999999</v>
      </c>
      <c r="J425" s="52">
        <v>6.324878</v>
      </c>
      <c r="K425" s="52">
        <v>6.4673119999999997</v>
      </c>
      <c r="L425" s="52">
        <v>6.376074</v>
      </c>
      <c r="M425" s="52">
        <v>7.4302840000000003</v>
      </c>
      <c r="N425" s="52">
        <v>7.4162600000000003</v>
      </c>
    </row>
    <row r="426" spans="1:14">
      <c r="A426" s="51" t="s">
        <v>61</v>
      </c>
      <c r="B426" s="52">
        <v>7.6422410000000003</v>
      </c>
      <c r="C426" s="52">
        <v>8.7246869999999994</v>
      </c>
      <c r="D426" s="52">
        <v>9.5958620000000003</v>
      </c>
      <c r="E426" s="52">
        <v>9.8444819999999993</v>
      </c>
      <c r="F426" s="52">
        <v>9.7978830000000006</v>
      </c>
      <c r="G426" s="52">
        <v>10.098541000000001</v>
      </c>
      <c r="H426" s="52">
        <v>10.22331</v>
      </c>
      <c r="I426" s="52">
        <v>10.169157999999999</v>
      </c>
      <c r="J426" s="52">
        <v>9.9220109999999995</v>
      </c>
      <c r="K426" s="52">
        <v>9.8573419999999992</v>
      </c>
      <c r="L426" s="52">
        <v>9.688936</v>
      </c>
      <c r="M426" s="52">
        <v>10.421747999999999</v>
      </c>
      <c r="N426" s="52">
        <v>10.325491</v>
      </c>
    </row>
    <row r="427" spans="1:14">
      <c r="A427" s="51" t="s">
        <v>135</v>
      </c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2">
        <v>4.8963340000000004</v>
      </c>
      <c r="M427" s="52">
        <v>5.3698290000000002</v>
      </c>
      <c r="N427" s="52">
        <v>5.4984060000000001</v>
      </c>
    </row>
    <row r="428" spans="1:14">
      <c r="A428" s="51" t="s">
        <v>136</v>
      </c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2">
        <v>10.489022</v>
      </c>
    </row>
    <row r="430" spans="1:14">
      <c r="A430" s="49" t="s">
        <v>134</v>
      </c>
    </row>
    <row r="431" spans="1:14">
      <c r="A431" s="49"/>
      <c r="B431" s="49" t="s">
        <v>63</v>
      </c>
    </row>
    <row r="433" spans="1:14">
      <c r="A433" s="49" t="s">
        <v>5</v>
      </c>
      <c r="B433" s="49" t="s">
        <v>64</v>
      </c>
    </row>
    <row r="434" spans="1:14">
      <c r="A434" s="49" t="s">
        <v>7</v>
      </c>
      <c r="B434" s="49" t="s">
        <v>8</v>
      </c>
    </row>
    <row r="435" spans="1:14">
      <c r="A435" s="49" t="s">
        <v>9</v>
      </c>
      <c r="B435" s="49" t="s">
        <v>111</v>
      </c>
    </row>
    <row r="437" spans="1:14">
      <c r="A437" s="51" t="s">
        <v>11</v>
      </c>
      <c r="B437" s="51" t="s">
        <v>12</v>
      </c>
      <c r="C437" s="51" t="s">
        <v>13</v>
      </c>
      <c r="D437" s="51" t="s">
        <v>14</v>
      </c>
      <c r="E437" s="51" t="s">
        <v>15</v>
      </c>
      <c r="F437" s="51" t="s">
        <v>16</v>
      </c>
      <c r="G437" s="51" t="s">
        <v>17</v>
      </c>
      <c r="H437" s="51" t="s">
        <v>18</v>
      </c>
      <c r="I437" s="51" t="s">
        <v>19</v>
      </c>
      <c r="J437" s="51" t="s">
        <v>20</v>
      </c>
      <c r="K437" s="51" t="s">
        <v>21</v>
      </c>
      <c r="L437" s="51" t="s">
        <v>22</v>
      </c>
      <c r="M437" s="51" t="s">
        <v>23</v>
      </c>
      <c r="N437" s="51" t="s">
        <v>131</v>
      </c>
    </row>
    <row r="438" spans="1:14">
      <c r="A438" s="51" t="s">
        <v>24</v>
      </c>
      <c r="B438" s="51"/>
      <c r="C438" s="51"/>
      <c r="D438" s="51"/>
      <c r="E438" s="51"/>
      <c r="F438" s="51"/>
      <c r="G438" s="51"/>
      <c r="H438" s="51"/>
      <c r="I438" s="52">
        <v>1.4938400000000001</v>
      </c>
      <c r="J438" s="52">
        <v>1.485385</v>
      </c>
      <c r="K438" s="52">
        <v>1.4927539999999999</v>
      </c>
      <c r="L438" s="52">
        <v>1.523515</v>
      </c>
      <c r="M438" s="52">
        <v>1.6867259999999999</v>
      </c>
      <c r="N438" s="52">
        <v>1.680547</v>
      </c>
    </row>
    <row r="439" spans="1:14">
      <c r="A439" s="51" t="s">
        <v>25</v>
      </c>
      <c r="B439" s="51"/>
      <c r="C439" s="51"/>
      <c r="D439" s="52">
        <v>1.5187930000000001</v>
      </c>
      <c r="E439" s="52">
        <v>1.4905569999999999</v>
      </c>
      <c r="F439" s="52">
        <v>1.5313509999999999</v>
      </c>
      <c r="G439" s="52">
        <v>1.5609519999999999</v>
      </c>
      <c r="H439" s="52">
        <v>1.535126</v>
      </c>
      <c r="I439" s="52">
        <v>1.4951129999999999</v>
      </c>
      <c r="J439" s="52">
        <v>1.486631</v>
      </c>
      <c r="K439" s="52">
        <v>1.4940089999999999</v>
      </c>
      <c r="L439" s="52">
        <v>1.5269269999999999</v>
      </c>
      <c r="M439" s="52">
        <v>1.688979</v>
      </c>
      <c r="N439" s="52">
        <v>1.6831229999999999</v>
      </c>
    </row>
    <row r="440" spans="1:14">
      <c r="A440" s="51" t="s">
        <v>26</v>
      </c>
      <c r="B440" s="51"/>
      <c r="C440" s="52">
        <v>1.416641</v>
      </c>
      <c r="D440" s="52">
        <v>1.5517810000000001</v>
      </c>
      <c r="E440" s="52">
        <v>1.524518</v>
      </c>
      <c r="F440" s="52">
        <v>1.564767</v>
      </c>
      <c r="G440" s="52">
        <v>1.59036</v>
      </c>
      <c r="H440" s="52">
        <v>1.566109</v>
      </c>
      <c r="I440" s="52">
        <v>1.528761</v>
      </c>
      <c r="J440" s="52">
        <v>1.5178640000000001</v>
      </c>
      <c r="K440" s="52">
        <v>1.5250710000000001</v>
      </c>
      <c r="L440" s="52">
        <v>1.5631569999999999</v>
      </c>
      <c r="M440" s="52">
        <v>1.723627</v>
      </c>
      <c r="N440" s="52">
        <v>1.7240279999999999</v>
      </c>
    </row>
    <row r="441" spans="1:14">
      <c r="A441" s="51" t="s">
        <v>27</v>
      </c>
      <c r="B441" s="51"/>
      <c r="C441" s="51"/>
      <c r="D441" s="52">
        <v>1.5202389999999999</v>
      </c>
      <c r="E441" s="52">
        <v>1.481943</v>
      </c>
      <c r="F441" s="52">
        <v>1.5301959999999999</v>
      </c>
      <c r="G441" s="52">
        <v>1.547784</v>
      </c>
      <c r="H441" s="52">
        <v>1.5212349999999999</v>
      </c>
      <c r="I441" s="52">
        <v>1.486558</v>
      </c>
      <c r="J441" s="52">
        <v>1.47451</v>
      </c>
      <c r="K441" s="52">
        <v>1.465646</v>
      </c>
      <c r="L441" s="52">
        <v>1.4819690000000001</v>
      </c>
      <c r="M441" s="52">
        <v>1.6230359999999999</v>
      </c>
      <c r="N441" s="52">
        <v>1.6297729999999999</v>
      </c>
    </row>
    <row r="442" spans="1:14">
      <c r="A442" s="51" t="s">
        <v>28</v>
      </c>
      <c r="B442" s="51"/>
      <c r="C442" s="51"/>
      <c r="D442" s="52">
        <v>1.5201420000000001</v>
      </c>
      <c r="E442" s="52">
        <v>1.481959</v>
      </c>
      <c r="F442" s="52">
        <v>1.5303150000000001</v>
      </c>
      <c r="G442" s="52">
        <v>1.548149</v>
      </c>
      <c r="H442" s="52">
        <v>1.5211049999999999</v>
      </c>
      <c r="I442" s="52">
        <v>1.4865349999999999</v>
      </c>
      <c r="J442" s="52">
        <v>1.4745429999999999</v>
      </c>
      <c r="K442" s="52">
        <v>1.465792</v>
      </c>
      <c r="L442" s="52">
        <v>1.481457</v>
      </c>
      <c r="M442" s="52">
        <v>1.6220270000000001</v>
      </c>
      <c r="N442" s="52">
        <v>1.628757</v>
      </c>
    </row>
    <row r="443" spans="1:14">
      <c r="A443" s="51" t="s">
        <v>29</v>
      </c>
      <c r="B443" s="51"/>
      <c r="C443" s="51"/>
      <c r="D443" s="52">
        <v>1.5226249999999999</v>
      </c>
      <c r="E443" s="52">
        <v>1.484607</v>
      </c>
      <c r="F443" s="52">
        <v>1.531825</v>
      </c>
      <c r="G443" s="52">
        <v>1.548589</v>
      </c>
      <c r="H443" s="52">
        <v>1.5202800000000001</v>
      </c>
      <c r="I443" s="52">
        <v>1.4857469999999999</v>
      </c>
      <c r="J443" s="52">
        <v>1.4737359999999999</v>
      </c>
      <c r="K443" s="52">
        <v>1.4655480000000001</v>
      </c>
      <c r="L443" s="52">
        <v>1.481749</v>
      </c>
      <c r="M443" s="52">
        <v>1.621642</v>
      </c>
      <c r="N443" s="52">
        <v>1.628082</v>
      </c>
    </row>
    <row r="444" spans="1:14">
      <c r="A444" s="51" t="s">
        <v>30</v>
      </c>
      <c r="B444" s="51"/>
      <c r="C444" s="51"/>
      <c r="D444" s="52">
        <v>1.5243819999999999</v>
      </c>
      <c r="E444" s="52">
        <v>1.4858549999999999</v>
      </c>
      <c r="F444" s="52">
        <v>1.533074</v>
      </c>
      <c r="G444" s="52">
        <v>1.548802</v>
      </c>
      <c r="H444" s="52">
        <v>1.5202020000000001</v>
      </c>
      <c r="I444" s="52">
        <v>1.4854799999999999</v>
      </c>
      <c r="J444" s="52">
        <v>1.4737279999999999</v>
      </c>
      <c r="K444" s="52">
        <v>1.4655309999999999</v>
      </c>
      <c r="L444" s="52">
        <v>1.4810460000000001</v>
      </c>
      <c r="M444" s="52">
        <v>1.621075</v>
      </c>
      <c r="N444" s="52">
        <v>1.6276980000000001</v>
      </c>
    </row>
    <row r="445" spans="1:14">
      <c r="A445" s="51" t="s">
        <v>31</v>
      </c>
      <c r="B445" s="51"/>
      <c r="C445" s="52">
        <v>1.275096</v>
      </c>
      <c r="D445" s="52">
        <v>1.527536</v>
      </c>
      <c r="E445" s="52">
        <v>1.488907</v>
      </c>
      <c r="F445" s="52">
        <v>1.536459</v>
      </c>
      <c r="G445" s="52">
        <v>1.5523940000000001</v>
      </c>
      <c r="H445" s="52">
        <v>1.5235590000000001</v>
      </c>
      <c r="I445" s="52">
        <v>1.48874</v>
      </c>
      <c r="J445" s="52">
        <v>1.4768920000000001</v>
      </c>
      <c r="K445" s="52">
        <v>1.4691259999999999</v>
      </c>
      <c r="L445" s="52">
        <v>1.484812</v>
      </c>
      <c r="M445" s="52">
        <v>1.624431</v>
      </c>
      <c r="N445" s="52">
        <v>1.6307750000000001</v>
      </c>
    </row>
    <row r="446" spans="1:14">
      <c r="A446" s="51" t="s">
        <v>32</v>
      </c>
      <c r="B446" s="51"/>
      <c r="C446" s="52">
        <v>2.2473269999999999</v>
      </c>
      <c r="D446" s="52">
        <v>2.1071200000000001</v>
      </c>
      <c r="E446" s="52">
        <v>2.0786630000000001</v>
      </c>
      <c r="F446" s="52">
        <v>2.061547</v>
      </c>
      <c r="G446" s="52">
        <v>2.0744050000000001</v>
      </c>
      <c r="H446" s="52">
        <v>2.020934</v>
      </c>
      <c r="I446" s="52">
        <v>2.0138639999999999</v>
      </c>
      <c r="J446" s="52">
        <v>1.9979549999999999</v>
      </c>
      <c r="K446" s="52">
        <v>2.064648</v>
      </c>
      <c r="L446" s="52">
        <v>2.0570430000000002</v>
      </c>
      <c r="M446" s="52">
        <v>2.213616</v>
      </c>
      <c r="N446" s="52">
        <v>2.1753629999999999</v>
      </c>
    </row>
    <row r="447" spans="1:14">
      <c r="A447" s="51" t="s">
        <v>33</v>
      </c>
      <c r="B447" s="51"/>
      <c r="C447" s="51"/>
      <c r="D447" s="51"/>
      <c r="E447" s="51"/>
      <c r="F447" s="51"/>
      <c r="G447" s="51"/>
      <c r="H447" s="51"/>
      <c r="I447" s="52">
        <v>0.37507600000000002</v>
      </c>
      <c r="J447" s="52">
        <v>0.52256599999999997</v>
      </c>
      <c r="K447" s="52">
        <v>0.76966800000000002</v>
      </c>
      <c r="L447" s="52">
        <v>0.85469499999999998</v>
      </c>
      <c r="M447" s="52">
        <v>1.3782030000000001</v>
      </c>
      <c r="N447" s="52">
        <v>1.392695</v>
      </c>
    </row>
    <row r="448" spans="1:14">
      <c r="A448" s="51" t="s">
        <v>34</v>
      </c>
      <c r="B448" s="51"/>
      <c r="C448" s="52">
        <v>0.68188199999999999</v>
      </c>
      <c r="D448" s="52">
        <v>0.65564800000000001</v>
      </c>
      <c r="E448" s="52">
        <v>0.66686299999999998</v>
      </c>
      <c r="F448" s="52">
        <v>0.68957900000000005</v>
      </c>
      <c r="G448" s="52">
        <v>0.69754000000000005</v>
      </c>
      <c r="H448" s="52">
        <v>0.76047200000000004</v>
      </c>
      <c r="I448" s="52">
        <v>0.82445100000000004</v>
      </c>
      <c r="J448" s="52">
        <v>0.84770299999999998</v>
      </c>
      <c r="K448" s="52">
        <v>1.1979470000000001</v>
      </c>
      <c r="L448" s="52">
        <v>1.1469990000000001</v>
      </c>
      <c r="M448" s="52">
        <v>1.2289190000000001</v>
      </c>
      <c r="N448" s="52">
        <v>1.148914</v>
      </c>
    </row>
    <row r="449" spans="1:14">
      <c r="A449" s="51" t="s">
        <v>35</v>
      </c>
      <c r="B449" s="52">
        <v>3.1866370000000002</v>
      </c>
      <c r="C449" s="52">
        <v>3.7355589999999999</v>
      </c>
      <c r="D449" s="52">
        <v>3.5369540000000002</v>
      </c>
      <c r="E449" s="52">
        <v>3.5933760000000001</v>
      </c>
      <c r="F449" s="52">
        <v>3.6528900000000002</v>
      </c>
      <c r="G449" s="52">
        <v>3.7680699999999998</v>
      </c>
      <c r="H449" s="52">
        <v>3.6894209999999998</v>
      </c>
      <c r="I449" s="52">
        <v>3.6096409999999999</v>
      </c>
      <c r="J449" s="52">
        <v>3.5485540000000002</v>
      </c>
      <c r="K449" s="52">
        <v>3.4671270000000001</v>
      </c>
      <c r="L449" s="52">
        <v>3.5640459999999998</v>
      </c>
      <c r="M449" s="52">
        <v>3.928547</v>
      </c>
      <c r="N449" s="52">
        <v>3.788068</v>
      </c>
    </row>
    <row r="450" spans="1:14">
      <c r="A450" s="51" t="s">
        <v>132</v>
      </c>
      <c r="B450" s="51"/>
      <c r="C450" s="52">
        <v>1.075942</v>
      </c>
      <c r="D450" s="52">
        <v>2.1076640000000002</v>
      </c>
      <c r="E450" s="52">
        <v>2.0174599999999998</v>
      </c>
      <c r="F450" s="52">
        <v>2.1741320000000002</v>
      </c>
      <c r="G450" s="52">
        <v>2.168002</v>
      </c>
      <c r="H450" s="52">
        <v>2.1280039999999998</v>
      </c>
      <c r="I450" s="52">
        <v>2.0589650000000002</v>
      </c>
      <c r="J450" s="52">
        <v>1.8491390000000001</v>
      </c>
      <c r="K450" s="52">
        <v>1.798073</v>
      </c>
      <c r="L450" s="52">
        <v>1.8401289999999999</v>
      </c>
      <c r="M450" s="52">
        <v>2.064514</v>
      </c>
      <c r="N450" s="52">
        <v>2.082859</v>
      </c>
    </row>
    <row r="451" spans="1:14">
      <c r="A451" s="51" t="s">
        <v>37</v>
      </c>
      <c r="B451" s="51"/>
      <c r="C451" s="51"/>
      <c r="D451" s="52">
        <v>1.6273260000000001</v>
      </c>
      <c r="E451" s="52">
        <v>1.4656640000000001</v>
      </c>
      <c r="F451" s="52">
        <v>1.4182840000000001</v>
      </c>
      <c r="G451" s="52">
        <v>1.23261</v>
      </c>
      <c r="H451" s="52">
        <v>1.6260730000000001</v>
      </c>
      <c r="I451" s="52">
        <v>1.503349</v>
      </c>
      <c r="J451" s="52">
        <v>1.453087</v>
      </c>
      <c r="K451" s="52">
        <v>1.38381</v>
      </c>
      <c r="L451" s="52">
        <v>1.773072</v>
      </c>
      <c r="M451" s="52">
        <v>2.2761</v>
      </c>
      <c r="N451" s="52">
        <v>2.2801179999999999</v>
      </c>
    </row>
    <row r="452" spans="1:14">
      <c r="A452" s="51" t="s">
        <v>38</v>
      </c>
      <c r="B452" s="51"/>
      <c r="C452" s="52">
        <v>1.2645280000000001</v>
      </c>
      <c r="D452" s="52">
        <v>1.019115</v>
      </c>
      <c r="E452" s="52">
        <v>1.2609269999999999</v>
      </c>
      <c r="F452" s="52">
        <v>1.5886150000000001</v>
      </c>
      <c r="G452" s="52">
        <v>1.661756</v>
      </c>
      <c r="H452" s="52">
        <v>1.647772</v>
      </c>
      <c r="I452" s="52">
        <v>1.628825</v>
      </c>
      <c r="J452" s="52">
        <v>1.6365810000000001</v>
      </c>
      <c r="K452" s="52">
        <v>1.707033</v>
      </c>
      <c r="L452" s="52">
        <v>2.0054439999999998</v>
      </c>
      <c r="M452" s="52">
        <v>2.313253</v>
      </c>
      <c r="N452" s="52">
        <v>2.2379790000000002</v>
      </c>
    </row>
    <row r="453" spans="1:14">
      <c r="A453" s="51" t="s">
        <v>39</v>
      </c>
      <c r="B453" s="51"/>
      <c r="C453" s="52">
        <v>1.3674569999999999</v>
      </c>
      <c r="D453" s="52">
        <v>1.0409759999999999</v>
      </c>
      <c r="E453" s="52">
        <v>1.0412999999999999</v>
      </c>
      <c r="F453" s="52">
        <v>1.1190169999999999</v>
      </c>
      <c r="G453" s="52">
        <v>1.114568</v>
      </c>
      <c r="H453" s="52">
        <v>1.129065</v>
      </c>
      <c r="I453" s="52">
        <v>1.090584</v>
      </c>
      <c r="J453" s="52">
        <v>1.025509</v>
      </c>
      <c r="K453" s="52">
        <v>1.0241420000000001</v>
      </c>
      <c r="L453" s="52">
        <v>1.0493749999999999</v>
      </c>
      <c r="M453" s="52">
        <v>1.2545059999999999</v>
      </c>
      <c r="N453" s="52">
        <v>1.2064459999999999</v>
      </c>
    </row>
    <row r="454" spans="1:14">
      <c r="A454" s="51" t="s">
        <v>40</v>
      </c>
      <c r="B454" s="52">
        <v>0.27977200000000002</v>
      </c>
      <c r="C454" s="52">
        <v>0.23433499999999999</v>
      </c>
      <c r="D454" s="52">
        <v>0.68656200000000001</v>
      </c>
      <c r="E454" s="52">
        <v>0.66740200000000005</v>
      </c>
      <c r="F454" s="52">
        <v>0.66785899999999998</v>
      </c>
      <c r="G454" s="52">
        <v>0.75126499999999996</v>
      </c>
      <c r="H454" s="52">
        <v>0.77646800000000005</v>
      </c>
      <c r="I454" s="52">
        <v>0.79274699999999998</v>
      </c>
      <c r="J454" s="52">
        <v>0.81234300000000004</v>
      </c>
      <c r="K454" s="52">
        <v>0.89927900000000005</v>
      </c>
      <c r="L454" s="52">
        <v>1.045183</v>
      </c>
      <c r="M454" s="52">
        <v>1.132959</v>
      </c>
      <c r="N454" s="52">
        <v>1.1500840000000001</v>
      </c>
    </row>
    <row r="455" spans="1:14">
      <c r="A455" s="51" t="s">
        <v>41</v>
      </c>
      <c r="B455" s="52">
        <v>1.841853</v>
      </c>
      <c r="C455" s="52">
        <v>1.946655</v>
      </c>
      <c r="D455" s="52">
        <v>1.65185</v>
      </c>
      <c r="E455" s="52">
        <v>1.6323970000000001</v>
      </c>
      <c r="F455" s="52">
        <v>1.624236</v>
      </c>
      <c r="G455" s="52">
        <v>1.601588</v>
      </c>
      <c r="H455" s="52">
        <v>1.576106</v>
      </c>
      <c r="I455" s="52">
        <v>1.5802259999999999</v>
      </c>
      <c r="J455" s="52">
        <v>2.042875</v>
      </c>
      <c r="K455" s="52">
        <v>2.0024980000000001</v>
      </c>
      <c r="L455" s="52">
        <v>2.005595</v>
      </c>
      <c r="M455" s="52">
        <v>2.1287370000000001</v>
      </c>
      <c r="N455" s="52">
        <v>2.1263209999999999</v>
      </c>
    </row>
    <row r="456" spans="1:14">
      <c r="A456" s="51" t="s">
        <v>42</v>
      </c>
      <c r="B456" s="52">
        <v>0.76322199999999996</v>
      </c>
      <c r="C456" s="52">
        <v>0.50789899999999999</v>
      </c>
      <c r="D456" s="52">
        <v>0.65785300000000002</v>
      </c>
      <c r="E456" s="52">
        <v>0.675539</v>
      </c>
      <c r="F456" s="52">
        <v>0.66120100000000004</v>
      </c>
      <c r="G456" s="52">
        <v>0.71543000000000001</v>
      </c>
      <c r="H456" s="52">
        <v>0.73690999999999995</v>
      </c>
      <c r="I456" s="52">
        <v>0.70329600000000003</v>
      </c>
      <c r="J456" s="52">
        <v>0.33127200000000001</v>
      </c>
      <c r="K456" s="52">
        <v>0.32717800000000002</v>
      </c>
      <c r="L456" s="52">
        <v>0.35044399999999998</v>
      </c>
      <c r="M456" s="52">
        <v>0.37632500000000002</v>
      </c>
      <c r="N456" s="52">
        <v>0.37744299999999997</v>
      </c>
    </row>
    <row r="457" spans="1:14">
      <c r="A457" s="51" t="s">
        <v>43</v>
      </c>
      <c r="B457" s="51"/>
      <c r="C457" s="51"/>
      <c r="D457" s="52">
        <v>0.92921799999999999</v>
      </c>
      <c r="E457" s="52">
        <v>1.2152940000000001</v>
      </c>
      <c r="F457" s="52">
        <v>1.2839039999999999</v>
      </c>
      <c r="G457" s="52">
        <v>1.960459</v>
      </c>
      <c r="H457" s="52">
        <v>2.064797</v>
      </c>
      <c r="I457" s="52">
        <v>2.1181390000000002</v>
      </c>
      <c r="J457" s="52">
        <v>1.940334</v>
      </c>
      <c r="K457" s="52">
        <v>1.9294709999999999</v>
      </c>
      <c r="L457" s="52">
        <v>2.0683500000000001</v>
      </c>
      <c r="M457" s="52">
        <v>2.1889289999999999</v>
      </c>
      <c r="N457" s="52">
        <v>2.123246</v>
      </c>
    </row>
    <row r="458" spans="1:14">
      <c r="A458" s="51" t="s">
        <v>44</v>
      </c>
      <c r="B458" s="51"/>
      <c r="C458" s="51"/>
      <c r="D458" s="52">
        <v>1.44906</v>
      </c>
      <c r="E458" s="52">
        <v>1.406604</v>
      </c>
      <c r="F458" s="52">
        <v>1.3346979999999999</v>
      </c>
      <c r="G458" s="52">
        <v>1.371176</v>
      </c>
      <c r="H458" s="52">
        <v>1.2674749999999999</v>
      </c>
      <c r="I458" s="52">
        <v>1.2913030000000001</v>
      </c>
      <c r="J458" s="52">
        <v>1.1875089999999999</v>
      </c>
      <c r="K458" s="52">
        <v>1.152957</v>
      </c>
      <c r="L458" s="52">
        <v>1.3661140000000001</v>
      </c>
      <c r="M458" s="52">
        <v>1.699705</v>
      </c>
      <c r="N458" s="52">
        <v>1.471144</v>
      </c>
    </row>
    <row r="459" spans="1:14">
      <c r="A459" s="51" t="s">
        <v>45</v>
      </c>
      <c r="B459" s="51"/>
      <c r="C459" s="51"/>
      <c r="D459" s="52">
        <v>1.091909</v>
      </c>
      <c r="E459" s="52">
        <v>0.94805300000000003</v>
      </c>
      <c r="F459" s="52">
        <v>0.89312899999999995</v>
      </c>
      <c r="G459" s="52">
        <v>0.83484899999999995</v>
      </c>
      <c r="H459" s="52">
        <v>0.98711899999999997</v>
      </c>
      <c r="I459" s="52">
        <v>1.0517920000000001</v>
      </c>
      <c r="J459" s="52">
        <v>1.0129410000000001</v>
      </c>
      <c r="K459" s="52">
        <v>1.092792</v>
      </c>
      <c r="L459" s="52">
        <v>1.73031</v>
      </c>
      <c r="M459" s="52">
        <v>2.64276</v>
      </c>
      <c r="N459" s="52">
        <v>1.9218299999999999</v>
      </c>
    </row>
    <row r="460" spans="1:14">
      <c r="A460" s="51" t="s">
        <v>46</v>
      </c>
      <c r="B460" s="52">
        <v>1.8962909999999999</v>
      </c>
      <c r="C460" s="52">
        <v>2.2006739999999998</v>
      </c>
      <c r="D460" s="52">
        <v>2.6501929999999998</v>
      </c>
      <c r="E460" s="52">
        <v>3.257377</v>
      </c>
      <c r="F460" s="52">
        <v>3.525328</v>
      </c>
      <c r="G460" s="52">
        <v>3.8193250000000001</v>
      </c>
      <c r="H460" s="52">
        <v>3.78349</v>
      </c>
      <c r="I460" s="52">
        <v>3.5909200000000001</v>
      </c>
      <c r="J460" s="52">
        <v>3.3858709999999999</v>
      </c>
      <c r="K460" s="52">
        <v>3.1485300000000001</v>
      </c>
      <c r="L460" s="52">
        <v>4.1541300000000003</v>
      </c>
      <c r="M460" s="52">
        <v>4.1973390000000004</v>
      </c>
      <c r="N460" s="52">
        <v>3.9677519999999999</v>
      </c>
    </row>
    <row r="461" spans="1:14">
      <c r="A461" s="51" t="s">
        <v>47</v>
      </c>
      <c r="B461" s="51"/>
      <c r="C461" s="51"/>
      <c r="D461" s="52">
        <v>2.2727040000000001</v>
      </c>
      <c r="E461" s="52">
        <v>2.155014</v>
      </c>
      <c r="F461" s="52">
        <v>2.1880890000000002</v>
      </c>
      <c r="G461" s="52">
        <v>2.4415110000000002</v>
      </c>
      <c r="H461" s="52">
        <v>2.2051099999999999</v>
      </c>
      <c r="I461" s="52">
        <v>2.2590940000000002</v>
      </c>
      <c r="J461" s="52">
        <v>2.7489020000000002</v>
      </c>
      <c r="K461" s="52">
        <v>2.7481399999999998</v>
      </c>
      <c r="L461" s="52">
        <v>2.7636620000000001</v>
      </c>
      <c r="M461" s="52">
        <v>2.9120490000000001</v>
      </c>
      <c r="N461" s="52">
        <v>2.803328</v>
      </c>
    </row>
    <row r="462" spans="1:14">
      <c r="A462" s="51" t="s">
        <v>48</v>
      </c>
      <c r="B462" s="51"/>
      <c r="C462" s="52">
        <v>0.179643</v>
      </c>
      <c r="D462" s="52">
        <v>0.139679</v>
      </c>
      <c r="E462" s="52">
        <v>0.14587700000000001</v>
      </c>
      <c r="F462" s="52">
        <v>0.14611499999999999</v>
      </c>
      <c r="G462" s="52">
        <v>0.13850199999999999</v>
      </c>
      <c r="H462" s="52">
        <v>0.145819</v>
      </c>
      <c r="I462" s="52">
        <v>0.14657800000000001</v>
      </c>
      <c r="J462" s="52">
        <v>0.13985900000000001</v>
      </c>
      <c r="K462" s="52">
        <v>0.14474100000000001</v>
      </c>
      <c r="L462" s="52">
        <v>0.85973599999999994</v>
      </c>
      <c r="M462" s="52">
        <v>0.84354799999999996</v>
      </c>
      <c r="N462" s="52">
        <v>0.78539099999999995</v>
      </c>
    </row>
    <row r="463" spans="1:14">
      <c r="A463" s="51" t="s">
        <v>49</v>
      </c>
      <c r="B463" s="52">
        <v>1.443875</v>
      </c>
      <c r="C463" s="52">
        <v>1.253295</v>
      </c>
      <c r="D463" s="52">
        <v>1.1127860000000001</v>
      </c>
      <c r="E463" s="52">
        <v>1.0718490000000001</v>
      </c>
      <c r="F463" s="52">
        <v>1.135391</v>
      </c>
      <c r="G463" s="52">
        <v>1.209573</v>
      </c>
      <c r="H463" s="52">
        <v>1.195886</v>
      </c>
      <c r="I463" s="52">
        <v>1.1413949999999999</v>
      </c>
      <c r="J463" s="52">
        <v>1.4497899999999999</v>
      </c>
      <c r="K463" s="52">
        <v>1.539947</v>
      </c>
      <c r="L463" s="52">
        <v>1.022573</v>
      </c>
      <c r="M463" s="52">
        <v>1.1075740000000001</v>
      </c>
      <c r="N463" s="52">
        <v>1.0646469999999999</v>
      </c>
    </row>
    <row r="464" spans="1:14">
      <c r="A464" s="51" t="s">
        <v>50</v>
      </c>
      <c r="B464" s="52">
        <v>2.5446140000000002</v>
      </c>
      <c r="C464" s="52">
        <v>3.0498949999999998</v>
      </c>
      <c r="D464" s="52">
        <v>2.7496339999999999</v>
      </c>
      <c r="E464" s="52">
        <v>2.7258779999999998</v>
      </c>
      <c r="F464" s="52">
        <v>2.7621419999999999</v>
      </c>
      <c r="G464" s="52">
        <v>2.8909600000000002</v>
      </c>
      <c r="H464" s="52">
        <v>2.8167629999999999</v>
      </c>
      <c r="I464" s="52">
        <v>2.7396210000000001</v>
      </c>
      <c r="J464" s="52">
        <v>2.6201219999999998</v>
      </c>
      <c r="K464" s="52">
        <v>2.5011779999999999</v>
      </c>
      <c r="L464" s="52">
        <v>2.5912160000000002</v>
      </c>
      <c r="M464" s="52">
        <v>2.8127260000000001</v>
      </c>
      <c r="N464" s="52">
        <v>2.8221090000000002</v>
      </c>
    </row>
    <row r="465" spans="1:14">
      <c r="A465" s="51" t="s">
        <v>51</v>
      </c>
      <c r="B465" s="51"/>
      <c r="C465" s="51"/>
      <c r="D465" s="52">
        <v>0.34978100000000001</v>
      </c>
      <c r="E465" s="52">
        <v>0.40270800000000001</v>
      </c>
      <c r="F465" s="52">
        <v>0.41820600000000002</v>
      </c>
      <c r="G465" s="52">
        <v>0.39002300000000001</v>
      </c>
      <c r="H465" s="52">
        <v>0.25080599999999997</v>
      </c>
      <c r="I465" s="52">
        <v>0.19700999999999999</v>
      </c>
      <c r="J465" s="52">
        <v>0.230433</v>
      </c>
      <c r="K465" s="52">
        <v>0.23819299999999999</v>
      </c>
      <c r="L465" s="52">
        <v>0.26446599999999998</v>
      </c>
      <c r="M465" s="52">
        <v>0.31221100000000002</v>
      </c>
      <c r="N465" s="52">
        <v>0.33592699999999998</v>
      </c>
    </row>
    <row r="466" spans="1:14">
      <c r="A466" s="51" t="s">
        <v>52</v>
      </c>
      <c r="B466" s="51"/>
      <c r="C466" s="52">
        <v>0.63564900000000002</v>
      </c>
      <c r="D466" s="52">
        <v>0.61030399999999996</v>
      </c>
      <c r="E466" s="52">
        <v>0.61289700000000003</v>
      </c>
      <c r="F466" s="52">
        <v>0.64574699999999996</v>
      </c>
      <c r="G466" s="52">
        <v>0.67602899999999999</v>
      </c>
      <c r="H466" s="52">
        <v>0.231632</v>
      </c>
      <c r="I466" s="52">
        <v>0.24406900000000001</v>
      </c>
      <c r="J466" s="52">
        <v>0.24152100000000001</v>
      </c>
      <c r="K466" s="52">
        <v>0.25387399999999999</v>
      </c>
      <c r="L466" s="52">
        <v>0.242564</v>
      </c>
      <c r="M466" s="52">
        <v>0.29272999999999999</v>
      </c>
      <c r="N466" s="52">
        <v>0.311421</v>
      </c>
    </row>
    <row r="467" spans="1:14">
      <c r="A467" s="51" t="s">
        <v>53</v>
      </c>
      <c r="B467" s="51"/>
      <c r="C467" s="51"/>
      <c r="D467" s="52">
        <v>1.4204600000000001</v>
      </c>
      <c r="E467" s="52">
        <v>1.4485699999999999</v>
      </c>
      <c r="F467" s="52">
        <v>1.6324609999999999</v>
      </c>
      <c r="G467" s="52">
        <v>1.406984</v>
      </c>
      <c r="H467" s="52">
        <v>1.370692</v>
      </c>
      <c r="I467" s="52">
        <v>1.644855</v>
      </c>
      <c r="J467" s="52">
        <v>1.5985560000000001</v>
      </c>
      <c r="K467" s="52">
        <v>1.5478320000000001</v>
      </c>
      <c r="L467" s="52">
        <v>1.3928499999999999</v>
      </c>
      <c r="M467" s="52">
        <v>1.5567709999999999</v>
      </c>
      <c r="N467" s="52">
        <v>1.5125729999999999</v>
      </c>
    </row>
    <row r="468" spans="1:14">
      <c r="A468" s="51" t="s">
        <v>54</v>
      </c>
      <c r="B468" s="51"/>
      <c r="C468" s="51"/>
      <c r="D468" s="52">
        <v>0.54035900000000003</v>
      </c>
      <c r="E468" s="52">
        <v>0.54764999999999997</v>
      </c>
      <c r="F468" s="52">
        <v>0.53427500000000006</v>
      </c>
      <c r="G468" s="52">
        <v>0.51021899999999998</v>
      </c>
      <c r="H468" s="52">
        <v>0.56188000000000005</v>
      </c>
      <c r="I468" s="52">
        <v>0.57226399999999999</v>
      </c>
      <c r="J468" s="52">
        <v>0.61228899999999997</v>
      </c>
      <c r="K468" s="52">
        <v>0.54048700000000005</v>
      </c>
      <c r="L468" s="52">
        <v>0.56089199999999995</v>
      </c>
      <c r="M468" s="52">
        <v>0.79150699999999996</v>
      </c>
      <c r="N468" s="52">
        <v>0.84690399999999999</v>
      </c>
    </row>
    <row r="469" spans="1:14">
      <c r="A469" s="51" t="s">
        <v>55</v>
      </c>
      <c r="B469" s="51"/>
      <c r="C469" s="52">
        <v>0.787049</v>
      </c>
      <c r="D469" s="52">
        <v>0.75924000000000003</v>
      </c>
      <c r="E469" s="52">
        <v>0.68946200000000002</v>
      </c>
      <c r="F469" s="52">
        <v>1.1059349999999999</v>
      </c>
      <c r="G469" s="52">
        <v>1.435989</v>
      </c>
      <c r="H469" s="52">
        <v>1.7109259999999999</v>
      </c>
      <c r="I469" s="52">
        <v>1.6522810000000001</v>
      </c>
      <c r="J469" s="52">
        <v>1.6287309999999999</v>
      </c>
      <c r="K469" s="52">
        <v>1.505644</v>
      </c>
      <c r="L469" s="52">
        <v>1.439962</v>
      </c>
      <c r="M469" s="52">
        <v>1.676307</v>
      </c>
      <c r="N469" s="52">
        <v>1.718788</v>
      </c>
    </row>
    <row r="470" spans="1:14">
      <c r="A470" s="51" t="s">
        <v>56</v>
      </c>
      <c r="B470" s="52">
        <v>3.1661739999999998</v>
      </c>
      <c r="C470" s="52">
        <v>3.9501059999999999</v>
      </c>
      <c r="D470" s="52">
        <v>2.9666830000000002</v>
      </c>
      <c r="E470" s="52">
        <v>2.8785539999999998</v>
      </c>
      <c r="F470" s="52">
        <v>2.853062</v>
      </c>
      <c r="G470" s="52">
        <v>2.8975650000000002</v>
      </c>
      <c r="H470" s="52">
        <v>2.9140280000000001</v>
      </c>
      <c r="I470" s="52">
        <v>2.9503430000000002</v>
      </c>
      <c r="J470" s="52">
        <v>2.9155519999999999</v>
      </c>
      <c r="K470" s="52">
        <v>2.8240569999999998</v>
      </c>
      <c r="L470" s="52">
        <v>2.9137659999999999</v>
      </c>
      <c r="M470" s="52">
        <v>3.303328</v>
      </c>
      <c r="N470" s="52">
        <v>3.2761529999999999</v>
      </c>
    </row>
    <row r="471" spans="1:14">
      <c r="A471" s="51" t="s">
        <v>57</v>
      </c>
      <c r="B471" s="51"/>
      <c r="C471" s="52">
        <v>3.7691720000000002</v>
      </c>
      <c r="D471" s="52">
        <v>2.6380219999999999</v>
      </c>
      <c r="E471" s="52">
        <v>2.7632629999999998</v>
      </c>
      <c r="F471" s="52">
        <v>2.8320569999999998</v>
      </c>
      <c r="G471" s="52">
        <v>2.9200740000000001</v>
      </c>
      <c r="H471" s="52">
        <v>2.8913280000000001</v>
      </c>
      <c r="I471" s="52">
        <v>2.8761359999999998</v>
      </c>
      <c r="J471" s="52">
        <v>2.9812059999999998</v>
      </c>
      <c r="K471" s="52">
        <v>2.9253830000000001</v>
      </c>
      <c r="L471" s="52">
        <v>3.0220449999999999</v>
      </c>
      <c r="M471" s="52">
        <v>3.2096830000000001</v>
      </c>
      <c r="N471" s="52">
        <v>3.109394</v>
      </c>
    </row>
    <row r="472" spans="1:14">
      <c r="A472" s="51" t="s">
        <v>58</v>
      </c>
      <c r="B472" s="52">
        <v>1.2827839999999999</v>
      </c>
      <c r="C472" s="52">
        <v>1.421478</v>
      </c>
      <c r="D472" s="52">
        <v>1.2561340000000001</v>
      </c>
      <c r="E472" s="52">
        <v>1.2590920000000001</v>
      </c>
      <c r="F472" s="52">
        <v>1.2597069999999999</v>
      </c>
      <c r="G472" s="52">
        <v>1.2872239999999999</v>
      </c>
      <c r="H472" s="52">
        <v>1.297882</v>
      </c>
      <c r="I472" s="52">
        <v>1.251822</v>
      </c>
      <c r="J472" s="52">
        <v>1.229784</v>
      </c>
      <c r="K472" s="52">
        <v>1.322964</v>
      </c>
      <c r="L472" s="52">
        <v>1.4285049999999999</v>
      </c>
      <c r="M472" s="52">
        <v>1.687505</v>
      </c>
      <c r="N472" s="52">
        <v>1.648917</v>
      </c>
    </row>
    <row r="473" spans="1:14">
      <c r="A473" s="51" t="s">
        <v>59</v>
      </c>
      <c r="B473" s="52">
        <v>1.037155</v>
      </c>
      <c r="C473" s="52">
        <v>1.29095</v>
      </c>
      <c r="D473" s="52">
        <v>1.630066</v>
      </c>
      <c r="E473" s="52">
        <v>1.85819</v>
      </c>
      <c r="F473" s="52">
        <v>2.0842420000000002</v>
      </c>
      <c r="G473" s="52">
        <v>2.3981889999999999</v>
      </c>
      <c r="H473" s="52">
        <v>2.4965410000000001</v>
      </c>
      <c r="I473" s="52">
        <v>2.4027069999999999</v>
      </c>
      <c r="J473" s="52">
        <v>2.5378159999999998</v>
      </c>
      <c r="K473" s="52">
        <v>2.2328199999999998</v>
      </c>
      <c r="L473" s="52">
        <v>2.3043900000000002</v>
      </c>
      <c r="M473" s="52">
        <v>2.47777</v>
      </c>
      <c r="N473" s="52">
        <v>2.4316019999999998</v>
      </c>
    </row>
    <row r="474" spans="1:14">
      <c r="A474" s="51" t="s">
        <v>60</v>
      </c>
      <c r="B474" s="52">
        <v>2.4882610000000001</v>
      </c>
      <c r="C474" s="52">
        <v>3.2921529999999999</v>
      </c>
      <c r="D474" s="52">
        <v>2.8546019999999999</v>
      </c>
      <c r="E474" s="52">
        <v>3.0419770000000002</v>
      </c>
      <c r="F474" s="52">
        <v>2.8919790000000001</v>
      </c>
      <c r="G474" s="52">
        <v>2.9194810000000002</v>
      </c>
      <c r="H474" s="52">
        <v>2.8238620000000001</v>
      </c>
      <c r="I474" s="52">
        <v>2.652244</v>
      </c>
      <c r="J474" s="52">
        <v>2.5743749999999999</v>
      </c>
      <c r="K474" s="52">
        <v>2.6522640000000002</v>
      </c>
      <c r="L474" s="52">
        <v>2.5951650000000002</v>
      </c>
      <c r="M474" s="52">
        <v>3.0695079999999999</v>
      </c>
      <c r="N474" s="52">
        <v>3.012057</v>
      </c>
    </row>
    <row r="475" spans="1:14">
      <c r="A475" s="51" t="s">
        <v>61</v>
      </c>
      <c r="B475" s="52">
        <v>1.033434</v>
      </c>
      <c r="C475" s="52">
        <v>1.0892599999999999</v>
      </c>
      <c r="D475" s="52">
        <v>1.0593760000000001</v>
      </c>
      <c r="E475" s="52">
        <v>1.0723849999999999</v>
      </c>
      <c r="F475" s="52">
        <v>1.136514</v>
      </c>
      <c r="G475" s="52">
        <v>1.1404300000000001</v>
      </c>
      <c r="H475" s="52">
        <v>1.1142890000000001</v>
      </c>
      <c r="I475" s="52">
        <v>1.1084240000000001</v>
      </c>
      <c r="J475" s="52">
        <v>1.0971230000000001</v>
      </c>
      <c r="K475" s="52">
        <v>1.063906</v>
      </c>
      <c r="L475" s="52">
        <v>1.0328219999999999</v>
      </c>
      <c r="M475" s="52">
        <v>1.123167</v>
      </c>
      <c r="N475" s="52">
        <v>1.1651769999999999</v>
      </c>
    </row>
    <row r="476" spans="1:14">
      <c r="A476" s="51" t="s">
        <v>135</v>
      </c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2">
        <v>0.63015299999999996</v>
      </c>
      <c r="M476" s="52">
        <v>0.72218700000000002</v>
      </c>
      <c r="N476" s="52">
        <v>0.73774899999999999</v>
      </c>
    </row>
    <row r="477" spans="1:14">
      <c r="A477" s="51" t="s">
        <v>136</v>
      </c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2">
        <v>0.95943900000000004</v>
      </c>
    </row>
    <row r="479" spans="1:14">
      <c r="A479" s="49" t="s">
        <v>134</v>
      </c>
    </row>
    <row r="480" spans="1:14">
      <c r="A480" s="49"/>
      <c r="B480" s="49" t="s">
        <v>63</v>
      </c>
    </row>
    <row r="482" spans="1:29">
      <c r="A482" s="49" t="s">
        <v>5</v>
      </c>
      <c r="B482" s="49" t="s">
        <v>65</v>
      </c>
      <c r="P482" s="28" t="s">
        <v>5</v>
      </c>
      <c r="Q482" s="34" t="s">
        <v>6</v>
      </c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</row>
    <row r="483" spans="1:29">
      <c r="A483" s="49" t="s">
        <v>7</v>
      </c>
      <c r="B483" s="49" t="s">
        <v>8</v>
      </c>
      <c r="P483" s="28" t="s">
        <v>7</v>
      </c>
      <c r="Q483" s="34" t="s">
        <v>8</v>
      </c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</row>
    <row r="484" spans="1:29" ht="18">
      <c r="A484" s="49" t="s">
        <v>9</v>
      </c>
      <c r="B484" s="49" t="s">
        <v>10</v>
      </c>
      <c r="P484" s="28" t="s">
        <v>9</v>
      </c>
      <c r="Q484" s="36" t="s">
        <v>139</v>
      </c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</row>
    <row r="485" spans="1:29"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</row>
    <row r="486" spans="1:29">
      <c r="A486" s="51" t="s">
        <v>11</v>
      </c>
      <c r="B486" s="51" t="s">
        <v>12</v>
      </c>
      <c r="C486" s="51" t="s">
        <v>13</v>
      </c>
      <c r="D486" s="51" t="s">
        <v>14</v>
      </c>
      <c r="E486" s="51" t="s">
        <v>15</v>
      </c>
      <c r="F486" s="51" t="s">
        <v>16</v>
      </c>
      <c r="G486" s="51" t="s">
        <v>17</v>
      </c>
      <c r="H486" s="51" t="s">
        <v>18</v>
      </c>
      <c r="I486" s="51" t="s">
        <v>19</v>
      </c>
      <c r="J486" s="51" t="s">
        <v>20</v>
      </c>
      <c r="K486" s="51" t="s">
        <v>21</v>
      </c>
      <c r="L486" s="51" t="s">
        <v>22</v>
      </c>
      <c r="M486" s="51" t="s">
        <v>23</v>
      </c>
      <c r="N486" s="51" t="s">
        <v>131</v>
      </c>
      <c r="P486" s="55" t="s">
        <v>11</v>
      </c>
      <c r="Q486" s="51" t="s">
        <v>12</v>
      </c>
      <c r="R486" s="51" t="s">
        <v>13</v>
      </c>
      <c r="S486" s="51" t="s">
        <v>14</v>
      </c>
      <c r="T486" s="51" t="s">
        <v>15</v>
      </c>
      <c r="U486" s="51" t="s">
        <v>16</v>
      </c>
      <c r="V486" s="51" t="s">
        <v>17</v>
      </c>
      <c r="W486" s="51" t="s">
        <v>18</v>
      </c>
      <c r="X486" s="51" t="s">
        <v>19</v>
      </c>
      <c r="Y486" s="51" t="s">
        <v>20</v>
      </c>
      <c r="Z486" s="51" t="s">
        <v>21</v>
      </c>
      <c r="AA486" s="51" t="s">
        <v>22</v>
      </c>
      <c r="AB486" s="51" t="s">
        <v>23</v>
      </c>
      <c r="AC486" s="51" t="s">
        <v>131</v>
      </c>
    </row>
    <row r="487" spans="1:29">
      <c r="A487" s="51" t="s">
        <v>24</v>
      </c>
      <c r="B487" s="51"/>
      <c r="C487" s="51"/>
      <c r="D487" s="51"/>
      <c r="E487" s="51"/>
      <c r="F487" s="51"/>
      <c r="G487" s="51"/>
      <c r="H487" s="51"/>
      <c r="I487" s="52">
        <v>2.7533150000000002</v>
      </c>
      <c r="J487" s="52">
        <v>2.7665320000000002</v>
      </c>
      <c r="K487" s="52">
        <v>2.670582</v>
      </c>
      <c r="L487" s="52">
        <v>2.6945990000000002</v>
      </c>
      <c r="M487" s="52">
        <v>3.045417</v>
      </c>
      <c r="N487" s="52">
        <v>3.0624349999999998</v>
      </c>
      <c r="P487" s="55" t="s">
        <v>24</v>
      </c>
      <c r="Q487" s="31" t="str">
        <f>IF(B487&lt;&gt;"",B487-B692-B741,"")</f>
        <v/>
      </c>
      <c r="R487" s="31" t="str">
        <f>IF(C487&lt;&gt;"",C487-C692-C741,"")</f>
        <v/>
      </c>
      <c r="S487" s="31" t="str">
        <f>IF(D487&lt;&gt;"",D487-D692-D741,"")</f>
        <v/>
      </c>
      <c r="T487" s="31" t="str">
        <f>IF(E487&lt;&gt;"",E487-E692-E741,"")</f>
        <v/>
      </c>
      <c r="U487" s="31" t="str">
        <f>IF(F487&lt;&gt;"",F487-F692-F741,"")</f>
        <v/>
      </c>
      <c r="V487" s="31" t="str">
        <f>IF(G487&lt;&gt;"",G487-G692-G741,"")</f>
        <v/>
      </c>
      <c r="W487" s="31" t="str">
        <f>IF(H487&lt;&gt;"",H487-H692-H741,"")</f>
        <v/>
      </c>
      <c r="X487" s="31">
        <f>IF(I487&lt;&gt;"",I487-I692-I741,"")</f>
        <v>1.6824820000000003</v>
      </c>
      <c r="Y487" s="31">
        <f>IF(J487&lt;&gt;"",J487-J692-J741,"")</f>
        <v>1.7626630000000001</v>
      </c>
      <c r="Z487" s="31">
        <f>IF(K487&lt;&gt;"",K487-K692-K741,"")</f>
        <v>1.6840850000000001</v>
      </c>
      <c r="AA487" s="31">
        <f>IF(L487&lt;&gt;"",L487-L692-L741,"")</f>
        <v>1.6765240000000001</v>
      </c>
      <c r="AB487" s="31">
        <f>IF(M487&lt;&gt;"",M487-M692-M741,"")</f>
        <v>1.9113359999999999</v>
      </c>
      <c r="AC487" s="31">
        <f>IF(N487&lt;&gt;"",N487-N692-N741,"")</f>
        <v>1.9547999999999996</v>
      </c>
    </row>
    <row r="488" spans="1:29">
      <c r="A488" s="51"/>
      <c r="B488" s="51"/>
      <c r="C488" s="51"/>
      <c r="D488" s="51"/>
      <c r="E488" s="51"/>
      <c r="F488" s="51"/>
      <c r="G488" s="51"/>
      <c r="H488" s="51"/>
      <c r="I488" s="52"/>
      <c r="J488" s="52"/>
      <c r="K488" s="52"/>
      <c r="L488" s="52"/>
      <c r="M488" s="52"/>
      <c r="N488" s="52"/>
      <c r="P488" s="55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</row>
    <row r="489" spans="1:29">
      <c r="A489" s="51"/>
      <c r="B489" s="51"/>
      <c r="C489" s="51"/>
      <c r="D489" s="51"/>
      <c r="E489" s="51"/>
      <c r="F489" s="51"/>
      <c r="G489" s="51"/>
      <c r="H489" s="51"/>
      <c r="I489" s="52"/>
      <c r="J489" s="52"/>
      <c r="K489" s="52"/>
      <c r="L489" s="52"/>
      <c r="M489" s="52"/>
      <c r="N489" s="52"/>
      <c r="P489" s="55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</row>
    <row r="490" spans="1:29">
      <c r="A490" s="51"/>
      <c r="B490" s="51"/>
      <c r="C490" s="51"/>
      <c r="D490" s="51"/>
      <c r="E490" s="51"/>
      <c r="F490" s="51"/>
      <c r="G490" s="51"/>
      <c r="H490" s="51"/>
      <c r="I490" s="52"/>
      <c r="J490" s="52"/>
      <c r="K490" s="52"/>
      <c r="L490" s="52"/>
      <c r="M490" s="52"/>
      <c r="N490" s="52"/>
      <c r="P490" s="55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</row>
    <row r="491" spans="1:29">
      <c r="A491" s="51"/>
      <c r="B491" s="51"/>
      <c r="C491" s="51"/>
      <c r="D491" s="51"/>
      <c r="E491" s="51"/>
      <c r="F491" s="51"/>
      <c r="G491" s="51"/>
      <c r="H491" s="51"/>
      <c r="I491" s="52"/>
      <c r="J491" s="52"/>
      <c r="K491" s="52"/>
      <c r="L491" s="52"/>
      <c r="M491" s="52"/>
      <c r="N491" s="52"/>
      <c r="P491" s="55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</row>
    <row r="492" spans="1:29">
      <c r="A492" s="51" t="s">
        <v>25</v>
      </c>
      <c r="B492" s="51"/>
      <c r="C492" s="51"/>
      <c r="D492" s="52">
        <v>2.5769519999999999</v>
      </c>
      <c r="E492" s="52">
        <v>2.5432320000000002</v>
      </c>
      <c r="F492" s="52">
        <v>2.6542780000000001</v>
      </c>
      <c r="G492" s="52">
        <v>2.668326</v>
      </c>
      <c r="H492" s="52">
        <v>2.716863</v>
      </c>
      <c r="I492" s="52">
        <v>2.7703479999999998</v>
      </c>
      <c r="J492" s="52">
        <v>2.787569</v>
      </c>
      <c r="K492" s="52">
        <v>2.6942059999999999</v>
      </c>
      <c r="L492" s="52">
        <v>2.7232440000000002</v>
      </c>
      <c r="M492" s="52">
        <v>3.0740859999999999</v>
      </c>
      <c r="N492" s="52">
        <v>3.088022</v>
      </c>
      <c r="P492" s="55" t="s">
        <v>25</v>
      </c>
      <c r="Q492" s="31" t="str">
        <f>IF(B492&lt;&gt;"",B492-B693-B742,"")</f>
        <v/>
      </c>
      <c r="R492" s="31" t="str">
        <f>IF(C492&lt;&gt;"",C492-C693-C742,"")</f>
        <v/>
      </c>
      <c r="S492" s="31">
        <f>IF(D492&lt;&gt;"",D492-D693-D742,"")</f>
        <v>1.5912519999999999</v>
      </c>
      <c r="T492" s="31">
        <f>IF(E492&lt;&gt;"",E492-E693-E742,"")</f>
        <v>1.5582500000000004</v>
      </c>
      <c r="U492" s="31">
        <f>IF(F492&lt;&gt;"",F492-F693-F742,"")</f>
        <v>1.6060550000000005</v>
      </c>
      <c r="V492" s="31">
        <f>IF(G492&lt;&gt;"",G492-G693-G742,"")</f>
        <v>1.6025799999999999</v>
      </c>
      <c r="W492" s="31">
        <f>IF(H492&lt;&gt;"",H492-H693-H742,"")</f>
        <v>1.6106199999999999</v>
      </c>
      <c r="X492" s="31">
        <f>IF(I492&lt;&gt;"",I492-I693-I742,"")</f>
        <v>1.6922199999999998</v>
      </c>
      <c r="Y492" s="31">
        <f>IF(J492&lt;&gt;"",J492-J693-J742,"")</f>
        <v>1.7754590000000001</v>
      </c>
      <c r="Z492" s="31">
        <f>IF(K492&lt;&gt;"",K492-K693-K742,"")</f>
        <v>1.6975470000000001</v>
      </c>
      <c r="AA492" s="31">
        <f>IF(L492&lt;&gt;"",L492-L693-L742,"")</f>
        <v>1.6931330000000004</v>
      </c>
      <c r="AB492" s="31">
        <f>IF(M492&lt;&gt;"",M492-M693-M742,"")</f>
        <v>1.9288729999999998</v>
      </c>
      <c r="AC492" s="31">
        <f>IF(N492&lt;&gt;"",N492-N693-N742,"")</f>
        <v>1.970183</v>
      </c>
    </row>
    <row r="493" spans="1:29">
      <c r="A493" s="51"/>
      <c r="B493" s="51"/>
      <c r="C493" s="51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P493" s="55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</row>
    <row r="494" spans="1:29">
      <c r="A494" s="51"/>
      <c r="B494" s="51"/>
      <c r="C494" s="51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P494" s="55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</row>
    <row r="495" spans="1:29">
      <c r="A495" s="51"/>
      <c r="B495" s="51"/>
      <c r="C495" s="51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P495" s="55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</row>
    <row r="496" spans="1:29">
      <c r="A496" s="51"/>
      <c r="B496" s="51"/>
      <c r="C496" s="51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P496" s="55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</row>
    <row r="497" spans="1:29">
      <c r="A497" s="51" t="s">
        <v>26</v>
      </c>
      <c r="B497" s="51"/>
      <c r="C497" s="52">
        <v>2.847213</v>
      </c>
      <c r="D497" s="52">
        <v>2.6362000000000001</v>
      </c>
      <c r="E497" s="52">
        <v>2.6085630000000002</v>
      </c>
      <c r="F497" s="52">
        <v>2.731417</v>
      </c>
      <c r="G497" s="52">
        <v>2.7427969999999999</v>
      </c>
      <c r="H497" s="52">
        <v>2.7971249999999999</v>
      </c>
      <c r="I497" s="52">
        <v>2.8597079999999999</v>
      </c>
      <c r="J497" s="52">
        <v>2.8912599999999999</v>
      </c>
      <c r="K497" s="52">
        <v>2.8041320000000001</v>
      </c>
      <c r="L497" s="52">
        <v>2.860897</v>
      </c>
      <c r="M497" s="52">
        <v>3.2243430000000002</v>
      </c>
      <c r="N497" s="52">
        <v>3.2446860000000002</v>
      </c>
      <c r="P497" s="55" t="s">
        <v>26</v>
      </c>
      <c r="Q497" s="31" t="str">
        <f>IF(B497&lt;&gt;"",B497-B694-B743,"")</f>
        <v/>
      </c>
      <c r="R497" s="31">
        <f>IF(C497&lt;&gt;"",C497-C694-C743,"")</f>
        <v>1.8058710000000002</v>
      </c>
      <c r="S497" s="31">
        <f>IF(D497&lt;&gt;"",D497-D694-D743,"")</f>
        <v>1.6369840000000002</v>
      </c>
      <c r="T497" s="31">
        <f>IF(E497&lt;&gt;"",E497-E694-E743,"")</f>
        <v>1.6068310000000003</v>
      </c>
      <c r="U497" s="31">
        <f>IF(F497&lt;&gt;"",F497-F694-F743,"")</f>
        <v>1.6611119999999997</v>
      </c>
      <c r="V497" s="31">
        <f>IF(G497&lt;&gt;"",G497-G694-G743,"")</f>
        <v>1.6515199999999997</v>
      </c>
      <c r="W497" s="31">
        <f>IF(H497&lt;&gt;"",H497-H694-H743,"")</f>
        <v>1.6654910000000001</v>
      </c>
      <c r="X497" s="31">
        <f>IF(I497&lt;&gt;"",I497-I694-I743,"")</f>
        <v>1.752435</v>
      </c>
      <c r="Y497" s="31">
        <f>IF(J497&lt;&gt;"",J497-J694-J743,"")</f>
        <v>1.8486229999999997</v>
      </c>
      <c r="Z497" s="31">
        <f>IF(K497&lt;&gt;"",K497-K694-K743,"")</f>
        <v>1.7731460000000001</v>
      </c>
      <c r="AA497" s="31">
        <f>IF(L497&lt;&gt;"",L497-L694-L743,"")</f>
        <v>1.7841460000000002</v>
      </c>
      <c r="AB497" s="31">
        <f>IF(M497&lt;&gt;"",M497-M694-M743,"")</f>
        <v>2.0276529999999999</v>
      </c>
      <c r="AC497" s="31">
        <f>IF(N497&lt;&gt;"",N497-N694-N743,"")</f>
        <v>2.0758260000000002</v>
      </c>
    </row>
    <row r="498" spans="1:29">
      <c r="A498" s="51"/>
      <c r="B498" s="51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P498" s="55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</row>
    <row r="499" spans="1:29">
      <c r="A499" s="51"/>
      <c r="B499" s="51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P499" s="55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</row>
    <row r="500" spans="1:29">
      <c r="A500" s="51"/>
      <c r="B500" s="51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P500" s="55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</row>
    <row r="501" spans="1:29">
      <c r="A501" s="51"/>
      <c r="B501" s="51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P501" s="55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</row>
    <row r="502" spans="1:29">
      <c r="A502" s="51" t="s">
        <v>27</v>
      </c>
      <c r="B502" s="51"/>
      <c r="C502" s="51"/>
      <c r="D502" s="52">
        <v>2.4045589999999999</v>
      </c>
      <c r="E502" s="52">
        <v>2.3726790000000002</v>
      </c>
      <c r="F502" s="52">
        <v>2.5092680000000001</v>
      </c>
      <c r="G502" s="52">
        <v>2.5622400000000001</v>
      </c>
      <c r="H502" s="52">
        <v>2.601782</v>
      </c>
      <c r="I502" s="52">
        <v>2.7150850000000002</v>
      </c>
      <c r="J502" s="52">
        <v>2.7647590000000002</v>
      </c>
      <c r="K502" s="52">
        <v>2.7309420000000002</v>
      </c>
      <c r="L502" s="52">
        <v>2.8003589999999998</v>
      </c>
      <c r="M502" s="52">
        <v>3.158245</v>
      </c>
      <c r="N502" s="52">
        <v>3.1842350000000001</v>
      </c>
      <c r="P502" s="55" t="s">
        <v>27</v>
      </c>
      <c r="Q502" s="31" t="str">
        <f>IF(B502&lt;&gt;"",B502-B695-B744,"")</f>
        <v/>
      </c>
      <c r="R502" s="31" t="str">
        <f>IF(C502&lt;&gt;"",C502-C695-C744,"")</f>
        <v/>
      </c>
      <c r="S502" s="31">
        <f>IF(D502&lt;&gt;"",D502-D695-D744,"")</f>
        <v>1.4330579999999999</v>
      </c>
      <c r="T502" s="31">
        <f>IF(E502&lt;&gt;"",E502-E695-E744,"")</f>
        <v>1.409154</v>
      </c>
      <c r="U502" s="31">
        <f>IF(F502&lt;&gt;"",F502-F695-F744,"")</f>
        <v>1.4701220000000004</v>
      </c>
      <c r="V502" s="31">
        <f>IF(G502&lt;&gt;"",G502-G695-G744,"")</f>
        <v>1.4948280000000003</v>
      </c>
      <c r="W502" s="31">
        <f>IF(H502&lt;&gt;"",H502-H695-H744,"")</f>
        <v>1.5003500000000001</v>
      </c>
      <c r="X502" s="31">
        <f>IF(I502&lt;&gt;"",I502-I695-I744,"")</f>
        <v>1.6238240000000002</v>
      </c>
      <c r="Y502" s="31">
        <f>IF(J502&lt;&gt;"",J502-J695-J744,"")</f>
        <v>1.7390610000000002</v>
      </c>
      <c r="Z502" s="31">
        <f>IF(K502&lt;&gt;"",K502-K695-K744,"")</f>
        <v>1.7069020000000001</v>
      </c>
      <c r="AA502" s="31">
        <f>IF(L502&lt;&gt;"",L502-L695-L744,"")</f>
        <v>1.7283010000000001</v>
      </c>
      <c r="AB502" s="31">
        <f>IF(M502&lt;&gt;"",M502-M695-M744,"")</f>
        <v>1.9503029999999999</v>
      </c>
      <c r="AC502" s="31">
        <f>IF(N502&lt;&gt;"",N502-N695-N744,"")</f>
        <v>1.99037</v>
      </c>
    </row>
    <row r="503" spans="1:29">
      <c r="A503" s="51"/>
      <c r="B503" s="51"/>
      <c r="C503" s="51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P503" s="55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</row>
    <row r="504" spans="1:29">
      <c r="A504" s="51"/>
      <c r="B504" s="51"/>
      <c r="C504" s="51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P504" s="55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</row>
    <row r="505" spans="1:29">
      <c r="A505" s="51"/>
      <c r="B505" s="51"/>
      <c r="C505" s="51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P505" s="55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</row>
    <row r="506" spans="1:29">
      <c r="A506" s="51"/>
      <c r="B506" s="51"/>
      <c r="C506" s="51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P506" s="55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</row>
    <row r="507" spans="1:29">
      <c r="A507" s="51" t="s">
        <v>28</v>
      </c>
      <c r="B507" s="51"/>
      <c r="C507" s="51"/>
      <c r="D507" s="52">
        <v>2.4064359999999998</v>
      </c>
      <c r="E507" s="52">
        <v>2.3746849999999999</v>
      </c>
      <c r="F507" s="52">
        <v>2.5116179999999999</v>
      </c>
      <c r="G507" s="52">
        <v>2.5649099999999998</v>
      </c>
      <c r="H507" s="52">
        <v>2.6047880000000001</v>
      </c>
      <c r="I507" s="52">
        <v>2.7186439999999998</v>
      </c>
      <c r="J507" s="52">
        <v>2.7689360000000001</v>
      </c>
      <c r="K507" s="52">
        <v>2.7356880000000001</v>
      </c>
      <c r="L507" s="52">
        <v>2.805177</v>
      </c>
      <c r="M507" s="52">
        <v>3.1629649999999998</v>
      </c>
      <c r="N507" s="52">
        <v>3.188974</v>
      </c>
      <c r="P507" s="55" t="s">
        <v>28</v>
      </c>
      <c r="Q507" s="31" t="str">
        <f>IF(B507&lt;&gt;"",B507-B696-B745,"")</f>
        <v/>
      </c>
      <c r="R507" s="31" t="str">
        <f>IF(C507&lt;&gt;"",C507-C696-C745,"")</f>
        <v/>
      </c>
      <c r="S507" s="31">
        <f>IF(D507&lt;&gt;"",D507-D696-D745,"")</f>
        <v>1.4340519999999999</v>
      </c>
      <c r="T507" s="31">
        <f>IF(E507&lt;&gt;"",E507-E696-E745,"")</f>
        <v>1.410212</v>
      </c>
      <c r="U507" s="31">
        <f>IF(F507&lt;&gt;"",F507-F696-F745,"")</f>
        <v>1.4713690000000001</v>
      </c>
      <c r="V507" s="31">
        <f>IF(G507&lt;&gt;"",G507-G696-G745,"")</f>
        <v>1.4962629999999999</v>
      </c>
      <c r="W507" s="31">
        <f>IF(H507&lt;&gt;"",H507-H696-H745,"")</f>
        <v>1.5019980000000002</v>
      </c>
      <c r="X507" s="31">
        <f>IF(I507&lt;&gt;"",I507-I696-I745,"")</f>
        <v>1.6258839999999999</v>
      </c>
      <c r="Y507" s="31">
        <f>IF(J507&lt;&gt;"",J507-J696-J745,"")</f>
        <v>1.7416320000000001</v>
      </c>
      <c r="Z507" s="31">
        <f>IF(K507&lt;&gt;"",K507-K696-K745,"")</f>
        <v>1.7098220000000004</v>
      </c>
      <c r="AA507" s="31">
        <f>IF(L507&lt;&gt;"",L507-L696-L745,"")</f>
        <v>1.7312320000000003</v>
      </c>
      <c r="AB507" s="31">
        <f>IF(M507&lt;&gt;"",M507-M696-M745,"")</f>
        <v>1.9531569999999996</v>
      </c>
      <c r="AC507" s="31">
        <f>IF(N507&lt;&gt;"",N507-N696-N745,"")</f>
        <v>1.993242</v>
      </c>
    </row>
    <row r="508" spans="1:29">
      <c r="A508" s="51"/>
      <c r="B508" s="51"/>
      <c r="C508" s="51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P508" s="55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</row>
    <row r="509" spans="1:29">
      <c r="A509" s="51"/>
      <c r="B509" s="51"/>
      <c r="C509" s="51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P509" s="55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</row>
    <row r="510" spans="1:29">
      <c r="A510" s="51"/>
      <c r="B510" s="51"/>
      <c r="C510" s="51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P510" s="55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</row>
    <row r="511" spans="1:29">
      <c r="A511" s="51"/>
      <c r="B511" s="51"/>
      <c r="C511" s="51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P511" s="55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</row>
    <row r="512" spans="1:29">
      <c r="A512" s="51" t="s">
        <v>29</v>
      </c>
      <c r="B512" s="51"/>
      <c r="C512" s="51"/>
      <c r="D512" s="52">
        <v>2.4064619999999999</v>
      </c>
      <c r="E512" s="52">
        <v>2.3746520000000002</v>
      </c>
      <c r="F512" s="52">
        <v>2.5134810000000001</v>
      </c>
      <c r="G512" s="52">
        <v>2.5700150000000002</v>
      </c>
      <c r="H512" s="52">
        <v>2.6124489999999998</v>
      </c>
      <c r="I512" s="52">
        <v>2.7273849999999999</v>
      </c>
      <c r="J512" s="52">
        <v>2.778079</v>
      </c>
      <c r="K512" s="52">
        <v>2.7466059999999999</v>
      </c>
      <c r="L512" s="52">
        <v>2.8195209999999999</v>
      </c>
      <c r="M512" s="52">
        <v>3.1790799999999999</v>
      </c>
      <c r="N512" s="52">
        <v>3.2052290000000001</v>
      </c>
      <c r="P512" s="55" t="s">
        <v>29</v>
      </c>
      <c r="Q512" s="31" t="str">
        <f>IF(B512&lt;&gt;"",B512-B697-B746,"")</f>
        <v/>
      </c>
      <c r="R512" s="31" t="str">
        <f>IF(C512&lt;&gt;"",C512-C697-C746,"")</f>
        <v/>
      </c>
      <c r="S512" s="31">
        <f>IF(D512&lt;&gt;"",D512-D697-D746,"")</f>
        <v>1.434148</v>
      </c>
      <c r="T512" s="31">
        <f>IF(E512&lt;&gt;"",E512-E697-E746,"")</f>
        <v>1.4099290000000004</v>
      </c>
      <c r="U512" s="31">
        <f>IF(F512&lt;&gt;"",F512-F697-F746,"")</f>
        <v>1.4710649999999998</v>
      </c>
      <c r="V512" s="31">
        <f>IF(G512&lt;&gt;"",G512-G697-G746,"")</f>
        <v>1.4974020000000003</v>
      </c>
      <c r="W512" s="31">
        <f>IF(H512&lt;&gt;"",H512-H697-H746,"")</f>
        <v>1.5058149999999997</v>
      </c>
      <c r="X512" s="31">
        <f>IF(I512&lt;&gt;"",I512-I697-I746,"")</f>
        <v>1.6306380000000003</v>
      </c>
      <c r="Y512" s="31">
        <f>IF(J512&lt;&gt;"",J512-J697-J746,"")</f>
        <v>1.747109</v>
      </c>
      <c r="Z512" s="31">
        <f>IF(K512&lt;&gt;"",K512-K697-K746,"")</f>
        <v>1.7163929999999996</v>
      </c>
      <c r="AA512" s="31">
        <f>IF(L512&lt;&gt;"",L512-L697-L746,"")</f>
        <v>1.740056</v>
      </c>
      <c r="AB512" s="31">
        <f>IF(M512&lt;&gt;"",M512-M697-M746,"")</f>
        <v>1.9628570000000001</v>
      </c>
      <c r="AC512" s="31">
        <f>IF(N512&lt;&gt;"",N512-N697-N746,"")</f>
        <v>2.0030430000000004</v>
      </c>
    </row>
    <row r="513" spans="1:29">
      <c r="A513" s="51"/>
      <c r="B513" s="51"/>
      <c r="C513" s="51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P513" s="55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</row>
    <row r="514" spans="1:29">
      <c r="A514" s="51"/>
      <c r="B514" s="51"/>
      <c r="C514" s="51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P514" s="55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</row>
    <row r="515" spans="1:29">
      <c r="A515" s="51"/>
      <c r="B515" s="51"/>
      <c r="C515" s="51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P515" s="55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</row>
    <row r="516" spans="1:29">
      <c r="A516" s="51"/>
      <c r="B516" s="51"/>
      <c r="C516" s="51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P516" s="55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</row>
    <row r="517" spans="1:29">
      <c r="A517" s="51" t="s">
        <v>30</v>
      </c>
      <c r="B517" s="51"/>
      <c r="C517" s="51"/>
      <c r="D517" s="52">
        <v>2.4081429999999999</v>
      </c>
      <c r="E517" s="52">
        <v>2.3763969999999999</v>
      </c>
      <c r="F517" s="52">
        <v>2.514894</v>
      </c>
      <c r="G517" s="52">
        <v>2.5709719999999998</v>
      </c>
      <c r="H517" s="52">
        <v>2.613604</v>
      </c>
      <c r="I517" s="52">
        <v>2.7291099999999999</v>
      </c>
      <c r="J517" s="52">
        <v>2.779846</v>
      </c>
      <c r="K517" s="52">
        <v>2.747995</v>
      </c>
      <c r="L517" s="52">
        <v>2.8208540000000002</v>
      </c>
      <c r="M517" s="52">
        <v>3.1802429999999999</v>
      </c>
      <c r="N517" s="52">
        <v>3.2060010000000001</v>
      </c>
      <c r="P517" s="55" t="s">
        <v>30</v>
      </c>
      <c r="Q517" s="31" t="str">
        <f>IF(B517&lt;&gt;"",B517-B698-B747,"")</f>
        <v/>
      </c>
      <c r="R517" s="31" t="str">
        <f>IF(C517&lt;&gt;"",C517-C698-C747,"")</f>
        <v/>
      </c>
      <c r="S517" s="31">
        <f>IF(D517&lt;&gt;"",D517-D698-D747,"")</f>
        <v>1.4349059999999998</v>
      </c>
      <c r="T517" s="31">
        <f>IF(E517&lt;&gt;"",E517-E698-E747,"")</f>
        <v>1.4105799999999997</v>
      </c>
      <c r="U517" s="31">
        <f>IF(F517&lt;&gt;"",F517-F698-F747,"")</f>
        <v>1.4716750000000003</v>
      </c>
      <c r="V517" s="31">
        <f>IF(G517&lt;&gt;"",G517-G698-G747,"")</f>
        <v>1.4976989999999999</v>
      </c>
      <c r="W517" s="31">
        <f>IF(H517&lt;&gt;"",H517-H698-H747,"")</f>
        <v>1.5064639999999998</v>
      </c>
      <c r="X517" s="31">
        <f>IF(I517&lt;&gt;"",I517-I698-I747,"")</f>
        <v>1.6316809999999999</v>
      </c>
      <c r="Y517" s="31">
        <f>IF(J517&lt;&gt;"",J517-J698-J747,"")</f>
        <v>1.7482500000000001</v>
      </c>
      <c r="Z517" s="31">
        <f>IF(K517&lt;&gt;"",K517-K698-K747,"")</f>
        <v>1.717098</v>
      </c>
      <c r="AA517" s="31">
        <f>IF(L517&lt;&gt;"",L517-L698-L747,"")</f>
        <v>1.7403180000000003</v>
      </c>
      <c r="AB517" s="31">
        <f>IF(M517&lt;&gt;"",M517-M698-M747,"")</f>
        <v>1.9626510000000001</v>
      </c>
      <c r="AC517" s="31">
        <f>IF(N517&lt;&gt;"",N517-N698-N747,"")</f>
        <v>2.0028680000000003</v>
      </c>
    </row>
    <row r="518" spans="1:29">
      <c r="A518" s="51"/>
      <c r="B518" s="51"/>
      <c r="C518" s="51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P518" s="55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</row>
    <row r="519" spans="1:29">
      <c r="A519" s="51"/>
      <c r="B519" s="51"/>
      <c r="C519" s="51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P519" s="55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</row>
    <row r="520" spans="1:29">
      <c r="A520" s="51"/>
      <c r="B520" s="51"/>
      <c r="C520" s="51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P520" s="55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</row>
    <row r="521" spans="1:29">
      <c r="A521" s="51"/>
      <c r="B521" s="51"/>
      <c r="C521" s="51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P521" s="55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</row>
    <row r="522" spans="1:29">
      <c r="A522" s="51" t="s">
        <v>31</v>
      </c>
      <c r="B522" s="51"/>
      <c r="C522" s="52">
        <v>2.5748869999999999</v>
      </c>
      <c r="D522" s="52">
        <v>2.408757</v>
      </c>
      <c r="E522" s="52">
        <v>2.377059</v>
      </c>
      <c r="F522" s="52">
        <v>2.5160930000000001</v>
      </c>
      <c r="G522" s="52">
        <v>2.5720529999999999</v>
      </c>
      <c r="H522" s="52">
        <v>2.6149719999999999</v>
      </c>
      <c r="I522" s="52">
        <v>2.7310409999999998</v>
      </c>
      <c r="J522" s="52">
        <v>2.7826209999999998</v>
      </c>
      <c r="K522" s="52">
        <v>2.7517070000000001</v>
      </c>
      <c r="L522" s="52">
        <v>2.8251590000000002</v>
      </c>
      <c r="M522" s="52">
        <v>3.1849379999999998</v>
      </c>
      <c r="N522" s="52">
        <v>3.210629</v>
      </c>
      <c r="P522" s="55" t="s">
        <v>31</v>
      </c>
      <c r="Q522" s="31" t="str">
        <f>IF(B522&lt;&gt;"",B522-B699-B748,"")</f>
        <v/>
      </c>
      <c r="R522" s="31">
        <f>IF(C522&lt;&gt;"",C522-C699-C748,"")</f>
        <v>1.587628</v>
      </c>
      <c r="S522" s="31">
        <f>IF(D522&lt;&gt;"",D522-D699-D748,"")</f>
        <v>1.438358</v>
      </c>
      <c r="T522" s="31">
        <f>IF(E522&lt;&gt;"",E522-E699-E748,"")</f>
        <v>1.4139489999999999</v>
      </c>
      <c r="U522" s="31">
        <f>IF(F522&lt;&gt;"",F522-F699-F748,"")</f>
        <v>1.4751410000000003</v>
      </c>
      <c r="V522" s="31">
        <f>IF(G522&lt;&gt;"",G522-G699-G748,"")</f>
        <v>1.500837</v>
      </c>
      <c r="W522" s="31">
        <f>IF(H522&lt;&gt;"",H522-H699-H748,"")</f>
        <v>1.5095189999999998</v>
      </c>
      <c r="X522" s="31">
        <f>IF(I522&lt;&gt;"",I522-I699-I748,"")</f>
        <v>1.6351869999999997</v>
      </c>
      <c r="Y522" s="31">
        <f>IF(J522&lt;&gt;"",J522-J699-J748,"")</f>
        <v>1.7524469999999999</v>
      </c>
      <c r="Z522" s="31">
        <f>IF(K522&lt;&gt;"",K522-K699-K748,"")</f>
        <v>1.721838</v>
      </c>
      <c r="AA522" s="31">
        <f>IF(L522&lt;&gt;"",L522-L699-L748,"")</f>
        <v>1.7456360000000002</v>
      </c>
      <c r="AB522" s="31">
        <f>IF(M522&lt;&gt;"",M522-M699-M748,"")</f>
        <v>1.9682559999999998</v>
      </c>
      <c r="AC522" s="31">
        <f>IF(N522&lt;&gt;"",N522-N699-N748,"")</f>
        <v>2.0084780000000002</v>
      </c>
    </row>
    <row r="523" spans="1:29">
      <c r="A523" s="51"/>
      <c r="B523" s="51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P523" s="55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</row>
    <row r="524" spans="1:29">
      <c r="A524" s="51"/>
      <c r="B524" s="51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P524" s="55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</row>
    <row r="525" spans="1:29">
      <c r="A525" s="51"/>
      <c r="B525" s="51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P525" s="55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</row>
    <row r="526" spans="1:29">
      <c r="A526" s="51"/>
      <c r="B526" s="51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P526" s="55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</row>
    <row r="527" spans="1:29">
      <c r="A527" s="51" t="s">
        <v>32</v>
      </c>
      <c r="B527" s="51"/>
      <c r="C527" s="52">
        <v>1.008599</v>
      </c>
      <c r="D527" s="52">
        <v>0.89325900000000003</v>
      </c>
      <c r="E527" s="52">
        <v>0.90808299999999997</v>
      </c>
      <c r="F527" s="52">
        <v>0.97803300000000004</v>
      </c>
      <c r="G527" s="52">
        <v>1.0302720000000001</v>
      </c>
      <c r="H527" s="52">
        <v>1.01536</v>
      </c>
      <c r="I527" s="52">
        <v>1.0306109999999999</v>
      </c>
      <c r="J527" s="52">
        <v>1.088147</v>
      </c>
      <c r="K527" s="52">
        <v>1.227209</v>
      </c>
      <c r="L527" s="52">
        <v>1.360322</v>
      </c>
      <c r="M527" s="52">
        <v>1.449087</v>
      </c>
      <c r="N527" s="52">
        <v>1.4487429999999999</v>
      </c>
      <c r="P527" s="55" t="s">
        <v>32</v>
      </c>
      <c r="Q527" s="31" t="str">
        <f>IF(B527&lt;&gt;"",B527-B700-B749,"")</f>
        <v/>
      </c>
      <c r="R527" s="31">
        <f>IF(C527&lt;&gt;"",C527-C700-C749,"")</f>
        <v>0.809558</v>
      </c>
      <c r="S527" s="31">
        <f>IF(D527&lt;&gt;"",D527-D700-D749,"")</f>
        <v>0.71207900000000002</v>
      </c>
      <c r="T527" s="31">
        <f>IF(E527&lt;&gt;"",E527-E700-E749,"")</f>
        <v>0.72131899999999993</v>
      </c>
      <c r="U527" s="31">
        <f>IF(F527&lt;&gt;"",F527-F700-F749,"")</f>
        <v>0.79089900000000002</v>
      </c>
      <c r="V527" s="31">
        <f>IF(G527&lt;&gt;"",G527-G700-G749,"")</f>
        <v>0.84074300000000013</v>
      </c>
      <c r="W527" s="31">
        <f>IF(H527&lt;&gt;"",H527-H700-H749,"")</f>
        <v>0.83316500000000004</v>
      </c>
      <c r="X527" s="31">
        <f>IF(I527&lt;&gt;"",I527-I700-I749,"")</f>
        <v>0.84593899999999989</v>
      </c>
      <c r="Y527" s="31">
        <f>IF(J527&lt;&gt;"",J527-J700-J749,"")</f>
        <v>0.90218799999999999</v>
      </c>
      <c r="Z527" s="31">
        <f>IF(K527&lt;&gt;"",K527-K700-K749,"")</f>
        <v>1.0996859999999999</v>
      </c>
      <c r="AA527" s="31">
        <f>IF(L527&lt;&gt;"",L527-L700-L749,"")</f>
        <v>1.2249190000000001</v>
      </c>
      <c r="AB527" s="31">
        <f>IF(M527&lt;&gt;"",M527-M700-M749,"")</f>
        <v>1.3057940000000001</v>
      </c>
      <c r="AC527" s="31">
        <f>IF(N527&lt;&gt;"",N527-N700-N749,"")</f>
        <v>1.30663</v>
      </c>
    </row>
    <row r="528" spans="1:29">
      <c r="A528" s="51"/>
      <c r="B528" s="51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P528" s="55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</row>
    <row r="529" spans="1:29">
      <c r="A529" s="51"/>
      <c r="B529" s="51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P529" s="55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</row>
    <row r="530" spans="1:29">
      <c r="A530" s="51"/>
      <c r="B530" s="51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P530" s="55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</row>
    <row r="531" spans="1:29">
      <c r="A531" s="51"/>
      <c r="B531" s="51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P531" s="55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</row>
    <row r="532" spans="1:29">
      <c r="A532" s="51" t="s">
        <v>33</v>
      </c>
      <c r="B532" s="51"/>
      <c r="C532" s="51"/>
      <c r="D532" s="51"/>
      <c r="E532" s="51"/>
      <c r="F532" s="51"/>
      <c r="G532" s="51"/>
      <c r="H532" s="51"/>
      <c r="I532" s="52">
        <v>1.0141039999999999</v>
      </c>
      <c r="J532" s="52">
        <v>0.843584</v>
      </c>
      <c r="K532" s="52">
        <v>0.67163200000000001</v>
      </c>
      <c r="L532" s="52">
        <v>0.70927499999999999</v>
      </c>
      <c r="M532" s="52">
        <v>0.73819100000000004</v>
      </c>
      <c r="N532" s="52">
        <v>0.79329099999999997</v>
      </c>
      <c r="P532" s="55" t="s">
        <v>33</v>
      </c>
      <c r="Q532" s="31" t="str">
        <f>IF(B532&lt;&gt;"",B532-B701-B750,"")</f>
        <v/>
      </c>
      <c r="R532" s="31" t="str">
        <f>IF(C532&lt;&gt;"",C532-C701-C750,"")</f>
        <v/>
      </c>
      <c r="S532" s="31" t="str">
        <f>IF(D532&lt;&gt;"",D532-D701-D750,"")</f>
        <v/>
      </c>
      <c r="T532" s="31" t="str">
        <f>IF(E532&lt;&gt;"",E532-E701-E750,"")</f>
        <v/>
      </c>
      <c r="U532" s="31" t="str">
        <f>IF(F532&lt;&gt;"",F532-F701-F750,"")</f>
        <v/>
      </c>
      <c r="V532" s="31" t="str">
        <f>IF(G532&lt;&gt;"",G532-G701-G750,"")</f>
        <v/>
      </c>
      <c r="W532" s="31" t="str">
        <f>IF(H532&lt;&gt;"",H532-H701-H750,"")</f>
        <v/>
      </c>
      <c r="X532" s="31">
        <f>IF(I532&lt;&gt;"",I532-I701-I750,"")</f>
        <v>0.38840199999999991</v>
      </c>
      <c r="Y532" s="31">
        <f>IF(J532&lt;&gt;"",J532-J701-J750,"")</f>
        <v>0.33813300000000002</v>
      </c>
      <c r="Z532" s="31">
        <f>IF(K532&lt;&gt;"",K532-K701-K750,"")</f>
        <v>0.25082999999999994</v>
      </c>
      <c r="AA532" s="31">
        <f>IF(L532&lt;&gt;"",L532-L701-L750,"")</f>
        <v>0.25774200000000003</v>
      </c>
      <c r="AB532" s="31">
        <f>IF(M532&lt;&gt;"",M532-M701-M750,"")</f>
        <v>0.11420100000000011</v>
      </c>
      <c r="AC532" s="31">
        <f>IF(N532&lt;&gt;"",N532-N701-N750,"")</f>
        <v>0.17290499999999998</v>
      </c>
    </row>
    <row r="533" spans="1:29">
      <c r="A533" s="51"/>
      <c r="B533" s="51"/>
      <c r="C533" s="51"/>
      <c r="D533" s="51"/>
      <c r="E533" s="51"/>
      <c r="F533" s="51"/>
      <c r="G533" s="51"/>
      <c r="H533" s="51"/>
      <c r="I533" s="52"/>
      <c r="J533" s="52"/>
      <c r="K533" s="52"/>
      <c r="L533" s="52"/>
      <c r="M533" s="52"/>
      <c r="N533" s="52"/>
      <c r="P533" s="55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</row>
    <row r="534" spans="1:29">
      <c r="A534" s="51"/>
      <c r="B534" s="51"/>
      <c r="C534" s="51"/>
      <c r="D534" s="51"/>
      <c r="E534" s="51"/>
      <c r="F534" s="51"/>
      <c r="G534" s="51"/>
      <c r="H534" s="51"/>
      <c r="I534" s="52"/>
      <c r="J534" s="52"/>
      <c r="K534" s="52"/>
      <c r="L534" s="52"/>
      <c r="M534" s="52"/>
      <c r="N534" s="52"/>
      <c r="P534" s="55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</row>
    <row r="535" spans="1:29">
      <c r="A535" s="51"/>
      <c r="B535" s="51"/>
      <c r="C535" s="51"/>
      <c r="D535" s="51"/>
      <c r="E535" s="51"/>
      <c r="F535" s="51"/>
      <c r="G535" s="51"/>
      <c r="H535" s="51"/>
      <c r="I535" s="52"/>
      <c r="J535" s="52"/>
      <c r="K535" s="52"/>
      <c r="L535" s="52"/>
      <c r="M535" s="52"/>
      <c r="N535" s="52"/>
      <c r="P535" s="55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</row>
    <row r="536" spans="1:29">
      <c r="A536" s="51"/>
      <c r="B536" s="51"/>
      <c r="C536" s="51"/>
      <c r="D536" s="51"/>
      <c r="E536" s="51"/>
      <c r="F536" s="51"/>
      <c r="G536" s="51"/>
      <c r="H536" s="51"/>
      <c r="I536" s="52"/>
      <c r="J536" s="52"/>
      <c r="K536" s="52"/>
      <c r="L536" s="52"/>
      <c r="M536" s="52"/>
      <c r="N536" s="52"/>
      <c r="P536" s="55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</row>
    <row r="537" spans="1:29">
      <c r="A537" s="51" t="s">
        <v>34</v>
      </c>
      <c r="B537" s="51"/>
      <c r="C537" s="52">
        <v>1.438456</v>
      </c>
      <c r="D537" s="52">
        <v>1.413087</v>
      </c>
      <c r="E537" s="52">
        <v>1.323169</v>
      </c>
      <c r="F537" s="52">
        <v>1.3279920000000001</v>
      </c>
      <c r="G537" s="52">
        <v>1.2606390000000001</v>
      </c>
      <c r="H537" s="52">
        <v>1.2303500000000001</v>
      </c>
      <c r="I537" s="52">
        <v>0.96430899999999997</v>
      </c>
      <c r="J537" s="52">
        <v>0.891876</v>
      </c>
      <c r="K537" s="52">
        <v>0.57222200000000001</v>
      </c>
      <c r="L537" s="52">
        <v>0.365477</v>
      </c>
      <c r="M537" s="52">
        <v>0.352773</v>
      </c>
      <c r="N537" s="52">
        <v>0.38275599999999999</v>
      </c>
      <c r="P537" s="55" t="s">
        <v>34</v>
      </c>
      <c r="Q537" s="31" t="str">
        <f>IF(B537&lt;&gt;"",B537-B702-B751,"")</f>
        <v/>
      </c>
      <c r="R537" s="31">
        <f>IF(C537&lt;&gt;"",C537-C702-C751,"")</f>
        <v>0.19846600000000003</v>
      </c>
      <c r="S537" s="31">
        <f>IF(D537&lt;&gt;"",D537-D702-D751,"")</f>
        <v>0.52579200000000004</v>
      </c>
      <c r="T537" s="31">
        <f>IF(E537&lt;&gt;"",E537-E702-E751,"")</f>
        <v>0.4997990000000001</v>
      </c>
      <c r="U537" s="31">
        <f>IF(F537&lt;&gt;"",F537-F702-F751,"")</f>
        <v>0.50735399999999997</v>
      </c>
      <c r="V537" s="31">
        <f>IF(G537&lt;&gt;"",G537-G702-G751,"")</f>
        <v>0.52354000000000012</v>
      </c>
      <c r="W537" s="31">
        <f>IF(H537&lt;&gt;"",H537-H702-H751,"")</f>
        <v>0.48078700000000008</v>
      </c>
      <c r="X537" s="31">
        <f>IF(I537&lt;&gt;"",I537-I702-I751,"")</f>
        <v>0.44632799999999995</v>
      </c>
      <c r="Y537" s="31">
        <f>IF(J537&lt;&gt;"",J537-J702-J751,"")</f>
        <v>0.42440800000000001</v>
      </c>
      <c r="Z537" s="31">
        <f>IF(K537&lt;&gt;"",K537-K702-K751,"")</f>
        <v>0.16468800000000006</v>
      </c>
      <c r="AA537" s="31">
        <f>IF(L537&lt;&gt;"",L537-L702-L751,"")</f>
        <v>0.12072099999999999</v>
      </c>
      <c r="AB537" s="31">
        <f>IF(M537&lt;&gt;"",M537-M702-M751,"")</f>
        <v>0.14772200000000002</v>
      </c>
      <c r="AC537" s="31">
        <f>IF(N537&lt;&gt;"",N537-N702-N751,"")</f>
        <v>0.19927199999999998</v>
      </c>
    </row>
    <row r="538" spans="1:29">
      <c r="A538" s="51"/>
      <c r="B538" s="51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P538" s="55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</row>
    <row r="539" spans="1:29">
      <c r="A539" s="51"/>
      <c r="B539" s="51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P539" s="55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</row>
    <row r="540" spans="1:29">
      <c r="A540" s="51"/>
      <c r="B540" s="51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P540" s="55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</row>
    <row r="541" spans="1:29">
      <c r="A541" s="51"/>
      <c r="B541" s="51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P541" s="55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</row>
    <row r="542" spans="1:29">
      <c r="A542" s="51" t="s">
        <v>35</v>
      </c>
      <c r="B542" s="52">
        <v>0.70709699999999998</v>
      </c>
      <c r="C542" s="52">
        <v>0.86128400000000005</v>
      </c>
      <c r="D542" s="52">
        <v>0.80875799999999998</v>
      </c>
      <c r="E542" s="52">
        <v>0.82781700000000003</v>
      </c>
      <c r="F542" s="52">
        <v>0.866031</v>
      </c>
      <c r="G542" s="52">
        <v>0.898451</v>
      </c>
      <c r="H542" s="52">
        <v>0.91048700000000005</v>
      </c>
      <c r="I542" s="52">
        <v>0.89747299999999997</v>
      </c>
      <c r="J542" s="52">
        <v>0.84675900000000004</v>
      </c>
      <c r="K542" s="52">
        <v>0.88975700000000002</v>
      </c>
      <c r="L542" s="52">
        <v>0.91222000000000003</v>
      </c>
      <c r="M542" s="52">
        <v>0.98859200000000003</v>
      </c>
      <c r="N542" s="52">
        <v>0.98957899999999999</v>
      </c>
      <c r="P542" s="55" t="s">
        <v>35</v>
      </c>
      <c r="Q542" s="31">
        <f>IF(B542&lt;&gt;"",B542-B703-B752,"")</f>
        <v>0.64381199999999994</v>
      </c>
      <c r="R542" s="31">
        <f>IF(C542&lt;&gt;"",C542-C703-C752,"")</f>
        <v>0.75902700000000001</v>
      </c>
      <c r="S542" s="31">
        <f>IF(D542&lt;&gt;"",D542-D703-D752,"")</f>
        <v>0.66266800000000003</v>
      </c>
      <c r="T542" s="31">
        <f>IF(E542&lt;&gt;"",E542-E703-E752,"")</f>
        <v>0.65963300000000002</v>
      </c>
      <c r="U542" s="31">
        <f>IF(F542&lt;&gt;"",F542-F703-F752,"")</f>
        <v>0.66697300000000004</v>
      </c>
      <c r="V542" s="31">
        <f>IF(G542&lt;&gt;"",G542-G703-G752,"")</f>
        <v>0.69594200000000006</v>
      </c>
      <c r="W542" s="31">
        <f>IF(H542&lt;&gt;"",H542-H703-H752,"")</f>
        <v>0.71304699999999999</v>
      </c>
      <c r="X542" s="31">
        <f>IF(I542&lt;&gt;"",I542-I703-I752,"")</f>
        <v>0.70652699999999991</v>
      </c>
      <c r="Y542" s="31">
        <f>IF(J542&lt;&gt;"",J542-J703-J752,"")</f>
        <v>0.65556100000000006</v>
      </c>
      <c r="Z542" s="31">
        <f>IF(K542&lt;&gt;"",K542-K703-K752,"")</f>
        <v>0.691639</v>
      </c>
      <c r="AA542" s="31">
        <f>IF(L542&lt;&gt;"",L542-L703-L752,"")</f>
        <v>0.70203800000000005</v>
      </c>
      <c r="AB542" s="31">
        <f>IF(M542&lt;&gt;"",M542-M703-M752,"")</f>
        <v>0.74551800000000001</v>
      </c>
      <c r="AC542" s="31">
        <f>IF(N542&lt;&gt;"",N542-N703-N752,"")</f>
        <v>0.75132399999999999</v>
      </c>
    </row>
    <row r="543" spans="1:29">
      <c r="A543" s="51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P543" s="55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</row>
    <row r="544" spans="1:29">
      <c r="A544" s="51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P544" s="55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</row>
    <row r="545" spans="1:29">
      <c r="A545" s="51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P545" s="55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</row>
    <row r="546" spans="1:29">
      <c r="A546" s="51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P546" s="55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</row>
    <row r="547" spans="1:29">
      <c r="A547" s="51" t="s">
        <v>132</v>
      </c>
      <c r="B547" s="51"/>
      <c r="C547" s="52">
        <v>3.0150160000000001</v>
      </c>
      <c r="D547" s="52">
        <v>2.8825759999999998</v>
      </c>
      <c r="E547" s="52">
        <v>2.840204</v>
      </c>
      <c r="F547" s="52">
        <v>2.958297</v>
      </c>
      <c r="G547" s="52">
        <v>3.1417950000000001</v>
      </c>
      <c r="H547" s="52">
        <v>3.2059250000000001</v>
      </c>
      <c r="I547" s="52">
        <v>3.5126189999999999</v>
      </c>
      <c r="J547" s="52">
        <v>3.4788929999999998</v>
      </c>
      <c r="K547" s="52">
        <v>3.2834829999999999</v>
      </c>
      <c r="L547" s="52">
        <v>3.2508689999999998</v>
      </c>
      <c r="M547" s="52">
        <v>3.580508</v>
      </c>
      <c r="N547" s="52">
        <v>3.5305409999999999</v>
      </c>
      <c r="P547" s="55" t="s">
        <v>132</v>
      </c>
      <c r="Q547" s="31" t="str">
        <f>IF(B547&lt;&gt;"",B547-B704-B753,"")</f>
        <v/>
      </c>
      <c r="R547" s="31">
        <f>IF(C547&lt;&gt;"",C547-C704-C753,"")</f>
        <v>1.8136950000000001</v>
      </c>
      <c r="S547" s="31">
        <f>IF(D547&lt;&gt;"",D547-D704-D753,"")</f>
        <v>1.6895969999999996</v>
      </c>
      <c r="T547" s="31">
        <f>IF(E547&lt;&gt;"",E547-E704-E753,"")</f>
        <v>1.6598369999999998</v>
      </c>
      <c r="U547" s="31">
        <f>IF(F547&lt;&gt;"",F547-F704-F753,"")</f>
        <v>1.7542089999999999</v>
      </c>
      <c r="V547" s="31">
        <f>IF(G547&lt;&gt;"",G547-G704-G753,"")</f>
        <v>1.932787</v>
      </c>
      <c r="W547" s="31">
        <f>IF(H547&lt;&gt;"",H547-H704-H753,"")</f>
        <v>2.0205090000000001</v>
      </c>
      <c r="X547" s="31">
        <f>IF(I547&lt;&gt;"",I547-I704-I753,"")</f>
        <v>2.4340169999999999</v>
      </c>
      <c r="Y547" s="31">
        <f>IF(J547&lt;&gt;"",J547-J704-J753,"")</f>
        <v>2.4238679999999997</v>
      </c>
      <c r="Z547" s="31">
        <f>IF(K547&lt;&gt;"",K547-K704-K753,"")</f>
        <v>2.2853729999999999</v>
      </c>
      <c r="AA547" s="31">
        <f>IF(L547&lt;&gt;"",L547-L704-L753,"")</f>
        <v>2.2386179999999998</v>
      </c>
      <c r="AB547" s="31">
        <f>IF(M547&lt;&gt;"",M547-M704-M753,"")</f>
        <v>2.4587180000000002</v>
      </c>
      <c r="AC547" s="31">
        <f>IF(N547&lt;&gt;"",N547-N704-N753,"")</f>
        <v>2.3887330000000002</v>
      </c>
    </row>
    <row r="548" spans="1:29">
      <c r="A548" s="51"/>
      <c r="B548" s="51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P548" s="55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</row>
    <row r="549" spans="1:29">
      <c r="A549" s="51"/>
      <c r="B549" s="51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P549" s="55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</row>
    <row r="550" spans="1:29">
      <c r="A550" s="51"/>
      <c r="B550" s="51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P550" s="55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</row>
    <row r="551" spans="1:29">
      <c r="A551" s="51"/>
      <c r="B551" s="51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P551" s="55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</row>
    <row r="552" spans="1:29">
      <c r="A552" s="51" t="s">
        <v>37</v>
      </c>
      <c r="B552" s="51"/>
      <c r="C552" s="51"/>
      <c r="D552" s="52">
        <v>0.33978399999999997</v>
      </c>
      <c r="E552" s="52">
        <v>0.33596799999999999</v>
      </c>
      <c r="F552" s="52">
        <v>0.29692800000000003</v>
      </c>
      <c r="G552" s="52">
        <v>0.25370199999999998</v>
      </c>
      <c r="H552" s="52">
        <v>0.16550899999999999</v>
      </c>
      <c r="I552" s="52">
        <v>0.126635</v>
      </c>
      <c r="J552" s="52">
        <v>9.7827999999999998E-2</v>
      </c>
      <c r="K552" s="52">
        <v>6.8764000000000006E-2</v>
      </c>
      <c r="L552" s="52">
        <v>6.2887999999999999E-2</v>
      </c>
      <c r="M552" s="52">
        <v>0.102894</v>
      </c>
      <c r="N552" s="52">
        <v>0.15313099999999999</v>
      </c>
      <c r="P552" s="55" t="s">
        <v>37</v>
      </c>
      <c r="Q552" s="31" t="str">
        <f>IF(B552&lt;&gt;"",B552-B705-B754,"")</f>
        <v/>
      </c>
      <c r="R552" s="31" t="str">
        <f>IF(C552&lt;&gt;"",C552-C705-C754,"")</f>
        <v/>
      </c>
      <c r="S552" s="31">
        <f>IF(D552&lt;&gt;"",D552-D705-D754,"")</f>
        <v>0.33978399999999997</v>
      </c>
      <c r="T552" s="31">
        <f>IF(E552&lt;&gt;"",E552-E705-E754,"")</f>
        <v>0.33596799999999999</v>
      </c>
      <c r="U552" s="31">
        <f>IF(F552&lt;&gt;"",F552-F705-F754,"")</f>
        <v>0.29692800000000003</v>
      </c>
      <c r="V552" s="31">
        <f>IF(G552&lt;&gt;"",G552-G705-G754,"")</f>
        <v>0.25370199999999998</v>
      </c>
      <c r="W552" s="31">
        <f>IF(H552&lt;&gt;"",H552-H705-H754,"")</f>
        <v>0.16550899999999999</v>
      </c>
      <c r="X552" s="31">
        <f>IF(I552&lt;&gt;"",I552-I705-I754,"")</f>
        <v>0.126635</v>
      </c>
      <c r="Y552" s="31">
        <f>IF(J552&lt;&gt;"",J552-J705-J754,"")</f>
        <v>9.7827999999999998E-2</v>
      </c>
      <c r="Z552" s="31">
        <f>IF(K552&lt;&gt;"",K552-K705-K754,"")</f>
        <v>6.8764000000000006E-2</v>
      </c>
      <c r="AA552" s="31">
        <f>IF(L552&lt;&gt;"",L552-L705-L754,"")</f>
        <v>6.2887999999999999E-2</v>
      </c>
      <c r="AB552" s="31">
        <f>IF(M552&lt;&gt;"",M552-M705-M754,"")</f>
        <v>0.102894</v>
      </c>
      <c r="AC552" s="31">
        <f>IF(N552&lt;&gt;"",N552-N705-N754,"")</f>
        <v>0.15313099999999999</v>
      </c>
    </row>
    <row r="553" spans="1:29">
      <c r="A553" s="51"/>
      <c r="B553" s="51"/>
      <c r="C553" s="51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P553" s="55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</row>
    <row r="554" spans="1:29">
      <c r="A554" s="51"/>
      <c r="B554" s="51"/>
      <c r="C554" s="51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P554" s="55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</row>
    <row r="555" spans="1:29">
      <c r="A555" s="51"/>
      <c r="B555" s="51"/>
      <c r="C555" s="51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P555" s="55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</row>
    <row r="556" spans="1:29">
      <c r="A556" s="51"/>
      <c r="B556" s="51"/>
      <c r="C556" s="51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P556" s="55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</row>
    <row r="557" spans="1:29">
      <c r="A557" s="51" t="s">
        <v>38</v>
      </c>
      <c r="B557" s="51"/>
      <c r="C557" s="52">
        <v>5.6394640000000003</v>
      </c>
      <c r="D557" s="52">
        <v>3.5165329999999999</v>
      </c>
      <c r="E557" s="52">
        <v>3.5635590000000001</v>
      </c>
      <c r="F557" s="52">
        <v>3.8865850000000002</v>
      </c>
      <c r="G557" s="52">
        <v>3.9869289999999999</v>
      </c>
      <c r="H557" s="52">
        <v>4.0523980000000002</v>
      </c>
      <c r="I557" s="52">
        <v>4.0464690000000001</v>
      </c>
      <c r="J557" s="52">
        <v>4.1453800000000003</v>
      </c>
      <c r="K557" s="52">
        <v>4.3687719999999999</v>
      </c>
      <c r="L557" s="52">
        <v>5.2818800000000001</v>
      </c>
      <c r="M557" s="52">
        <v>6.6941160000000002</v>
      </c>
      <c r="N557" s="52">
        <v>7.5561590000000001</v>
      </c>
      <c r="P557" s="55" t="s">
        <v>38</v>
      </c>
      <c r="Q557" s="31" t="str">
        <f>IF(B557&lt;&gt;"",B557-B706-B755,"")</f>
        <v/>
      </c>
      <c r="R557" s="31">
        <f>IF(C557&lt;&gt;"",C557-C706-C755,"")</f>
        <v>3.7490400000000004</v>
      </c>
      <c r="S557" s="31">
        <f>IF(D557&lt;&gt;"",D557-D706-D755,"")</f>
        <v>2.1225989999999997</v>
      </c>
      <c r="T557" s="31">
        <f>IF(E557&lt;&gt;"",E557-E706-E755,"")</f>
        <v>2.1349550000000002</v>
      </c>
      <c r="U557" s="31">
        <f>IF(F557&lt;&gt;"",F557-F706-F755,"")</f>
        <v>2.4256080000000004</v>
      </c>
      <c r="V557" s="31">
        <f>IF(G557&lt;&gt;"",G557-G706-G755,"")</f>
        <v>2.524991</v>
      </c>
      <c r="W557" s="31">
        <f>IF(H557&lt;&gt;"",H557-H706-H755,"")</f>
        <v>2.5869390000000005</v>
      </c>
      <c r="X557" s="31">
        <f>IF(I557&lt;&gt;"",I557-I706-I755,"")</f>
        <v>2.6026050000000001</v>
      </c>
      <c r="Y557" s="31">
        <f>IF(J557&lt;&gt;"",J557-J706-J755,"")</f>
        <v>2.6649200000000004</v>
      </c>
      <c r="Z557" s="31">
        <f>IF(K557&lt;&gt;"",K557-K706-K755,"")</f>
        <v>2.7636909999999997</v>
      </c>
      <c r="AA557" s="31">
        <f>IF(L557&lt;&gt;"",L557-L706-L755,"")</f>
        <v>3.3921810000000003</v>
      </c>
      <c r="AB557" s="31">
        <f>IF(M557&lt;&gt;"",M557-M706-M755,"")</f>
        <v>4.4412200000000004</v>
      </c>
      <c r="AC557" s="31">
        <f>IF(N557&lt;&gt;"",N557-N706-N755,"")</f>
        <v>5.1736979999999999</v>
      </c>
    </row>
    <row r="558" spans="1:29">
      <c r="A558" s="51"/>
      <c r="B558" s="51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P558" s="55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</row>
    <row r="559" spans="1:29">
      <c r="A559" s="51"/>
      <c r="B559" s="51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P559" s="55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</row>
    <row r="560" spans="1:29">
      <c r="A560" s="51"/>
      <c r="B560" s="51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P560" s="55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</row>
    <row r="561" spans="1:29">
      <c r="A561" s="51"/>
      <c r="B561" s="51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P561" s="55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</row>
    <row r="562" spans="1:29">
      <c r="A562" s="51" t="s">
        <v>39</v>
      </c>
      <c r="B562" s="51"/>
      <c r="C562" s="52">
        <v>1.1002590000000001</v>
      </c>
      <c r="D562" s="52">
        <v>2.017776</v>
      </c>
      <c r="E562" s="52">
        <v>1.927943</v>
      </c>
      <c r="F562" s="52">
        <v>1.934957</v>
      </c>
      <c r="G562" s="52">
        <v>1.872595</v>
      </c>
      <c r="H562" s="52">
        <v>1.800403</v>
      </c>
      <c r="I562" s="52">
        <v>1.8802000000000001</v>
      </c>
      <c r="J562" s="52">
        <v>1.8331980000000001</v>
      </c>
      <c r="K562" s="52">
        <v>1.802589</v>
      </c>
      <c r="L562" s="52">
        <v>1.9094329999999999</v>
      </c>
      <c r="M562" s="52">
        <v>1.951031</v>
      </c>
      <c r="N562" s="52">
        <v>1.882609</v>
      </c>
      <c r="P562" s="55" t="s">
        <v>39</v>
      </c>
      <c r="Q562" s="31" t="str">
        <f>IF(B562&lt;&gt;"",B562-B707-B756,"")</f>
        <v/>
      </c>
      <c r="R562" s="31">
        <f>IF(C562&lt;&gt;"",C562-C707-C756,"")</f>
        <v>0.71181700000000014</v>
      </c>
      <c r="S562" s="31">
        <f>IF(D562&lt;&gt;"",D562-D707-D756,"")</f>
        <v>1.1612929999999999</v>
      </c>
      <c r="T562" s="31">
        <f>IF(E562&lt;&gt;"",E562-E707-E756,"")</f>
        <v>1.1552609999999999</v>
      </c>
      <c r="U562" s="31">
        <f>IF(F562&lt;&gt;"",F562-F707-F756,"")</f>
        <v>1.1534450000000001</v>
      </c>
      <c r="V562" s="31">
        <f>IF(G562&lt;&gt;"",G562-G707-G756,"")</f>
        <v>1.0410950000000001</v>
      </c>
      <c r="W562" s="31">
        <f>IF(H562&lt;&gt;"",H562-H707-H756,"")</f>
        <v>1.0289919999999999</v>
      </c>
      <c r="X562" s="31">
        <f>IF(I562&lt;&gt;"",I562-I707-I756,"")</f>
        <v>1.0942940000000001</v>
      </c>
      <c r="Y562" s="31">
        <f>IF(J562&lt;&gt;"",J562-J707-J756,"")</f>
        <v>1.0578310000000002</v>
      </c>
      <c r="Z562" s="31">
        <f>IF(K562&lt;&gt;"",K562-K707-K756,"")</f>
        <v>1.0222690000000001</v>
      </c>
      <c r="AA562" s="31">
        <f>IF(L562&lt;&gt;"",L562-L707-L756,"")</f>
        <v>1.041118</v>
      </c>
      <c r="AB562" s="31">
        <f>IF(M562&lt;&gt;"",M562-M707-M756,"")</f>
        <v>1.0411709999999998</v>
      </c>
      <c r="AC562" s="31">
        <f>IF(N562&lt;&gt;"",N562-N707-N756,"")</f>
        <v>0.95329300000000006</v>
      </c>
    </row>
    <row r="563" spans="1:29">
      <c r="A563" s="51"/>
      <c r="B563" s="51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P563" s="55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</row>
    <row r="564" spans="1:29">
      <c r="A564" s="51"/>
      <c r="B564" s="51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P564" s="55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</row>
    <row r="565" spans="1:29">
      <c r="A565" s="51"/>
      <c r="B565" s="51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P565" s="55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</row>
    <row r="566" spans="1:29">
      <c r="A566" s="51"/>
      <c r="B566" s="51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P566" s="55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</row>
    <row r="567" spans="1:29">
      <c r="A567" s="51" t="s">
        <v>40</v>
      </c>
      <c r="B567" s="52">
        <v>2.6271589999999998</v>
      </c>
      <c r="C567" s="52">
        <v>2.8679489999999999</v>
      </c>
      <c r="D567" s="52">
        <v>2.4879190000000002</v>
      </c>
      <c r="E567" s="52">
        <v>2.4162560000000002</v>
      </c>
      <c r="F567" s="52">
        <v>2.5062700000000002</v>
      </c>
      <c r="G567" s="52">
        <v>2.5044680000000001</v>
      </c>
      <c r="H567" s="52">
        <v>2.485827</v>
      </c>
      <c r="I567" s="52">
        <v>2.6929449999999999</v>
      </c>
      <c r="J567" s="52">
        <v>2.728672</v>
      </c>
      <c r="K567" s="52">
        <v>2.7456520000000002</v>
      </c>
      <c r="L567" s="52">
        <v>2.9451230000000002</v>
      </c>
      <c r="M567" s="52">
        <v>3.6214240000000002</v>
      </c>
      <c r="N567" s="52">
        <v>4.0487099999999998</v>
      </c>
      <c r="P567" s="55" t="s">
        <v>40</v>
      </c>
      <c r="Q567" s="31">
        <f>IF(B567&lt;&gt;"",B567-B708-B757,"")</f>
        <v>1.7052429999999996</v>
      </c>
      <c r="R567" s="31">
        <f>IF(C567&lt;&gt;"",C567-C708-C757,"")</f>
        <v>1.7550119999999998</v>
      </c>
      <c r="S567" s="31">
        <f>IF(D567&lt;&gt;"",D567-D708-D757,"")</f>
        <v>1.4433690000000003</v>
      </c>
      <c r="T567" s="31">
        <f>IF(E567&lt;&gt;"",E567-E708-E757,"")</f>
        <v>1.436674</v>
      </c>
      <c r="U567" s="31">
        <f>IF(F567&lt;&gt;"",F567-F708-F757,"")</f>
        <v>1.478688</v>
      </c>
      <c r="V567" s="31">
        <f>IF(G567&lt;&gt;"",G567-G708-G757,"")</f>
        <v>1.3902030000000003</v>
      </c>
      <c r="W567" s="31">
        <f>IF(H567&lt;&gt;"",H567-H708-H757,"")</f>
        <v>1.370206</v>
      </c>
      <c r="X567" s="31">
        <f>IF(I567&lt;&gt;"",I567-I708-I757,"")</f>
        <v>1.4831889999999999</v>
      </c>
      <c r="Y567" s="31">
        <f>IF(J567&lt;&gt;"",J567-J708-J757,"")</f>
        <v>1.4795880000000001</v>
      </c>
      <c r="Z567" s="31">
        <f>IF(K567&lt;&gt;"",K567-K708-K757,"")</f>
        <v>1.4954680000000002</v>
      </c>
      <c r="AA567" s="31">
        <f>IF(L567&lt;&gt;"",L567-L708-L757,"")</f>
        <v>1.5253570000000001</v>
      </c>
      <c r="AB567" s="31">
        <f>IF(M567&lt;&gt;"",M567-M708-M757,"")</f>
        <v>1.8181080000000001</v>
      </c>
      <c r="AC567" s="31">
        <f>IF(N567&lt;&gt;"",N567-N708-N757,"")</f>
        <v>2.1381669999999997</v>
      </c>
    </row>
    <row r="568" spans="1:29">
      <c r="A568" s="51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P568" s="55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</row>
    <row r="569" spans="1:29">
      <c r="A569" s="51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P569" s="55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</row>
    <row r="570" spans="1:29">
      <c r="A570" s="51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P570" s="55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</row>
    <row r="571" spans="1:29">
      <c r="A571" s="51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P571" s="55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</row>
    <row r="572" spans="1:29">
      <c r="A572" s="51" t="s">
        <v>41</v>
      </c>
      <c r="B572" s="52">
        <v>2.8434059999999999</v>
      </c>
      <c r="C572" s="52">
        <v>3.2907109999999999</v>
      </c>
      <c r="D572" s="52">
        <v>3.268554</v>
      </c>
      <c r="E572" s="52">
        <v>3.2218909999999998</v>
      </c>
      <c r="F572" s="52">
        <v>3.3818890000000001</v>
      </c>
      <c r="G572" s="52">
        <v>3.4101859999999999</v>
      </c>
      <c r="H572" s="52">
        <v>3.507892</v>
      </c>
      <c r="I572" s="52">
        <v>3.5273479999999999</v>
      </c>
      <c r="J572" s="52">
        <v>3.3769360000000002</v>
      </c>
      <c r="K572" s="52">
        <v>3.2811270000000001</v>
      </c>
      <c r="L572" s="52">
        <v>3.2913030000000001</v>
      </c>
      <c r="M572" s="52">
        <v>3.5993520000000001</v>
      </c>
      <c r="N572" s="52">
        <v>3.5682200000000002</v>
      </c>
      <c r="P572" s="55" t="s">
        <v>41</v>
      </c>
      <c r="Q572" s="31">
        <f>IF(B572&lt;&gt;"",B572-B709-B758,"")</f>
        <v>1.5180949999999998</v>
      </c>
      <c r="R572" s="31">
        <f>IF(C572&lt;&gt;"",C572-C709-C758,"")</f>
        <v>1.876989</v>
      </c>
      <c r="S572" s="31">
        <f>IF(D572&lt;&gt;"",D572-D709-D758,"")</f>
        <v>1.9544830000000002</v>
      </c>
      <c r="T572" s="31">
        <f>IF(E572&lt;&gt;"",E572-E709-E758,"")</f>
        <v>1.9151989999999999</v>
      </c>
      <c r="U572" s="31">
        <f>IF(F572&lt;&gt;"",F572-F709-F758,"")</f>
        <v>1.9505610000000002</v>
      </c>
      <c r="V572" s="31">
        <f>IF(G572&lt;&gt;"",G572-G709-G758,"")</f>
        <v>1.9056299999999999</v>
      </c>
      <c r="W572" s="31">
        <f>IF(H572&lt;&gt;"",H572-H709-H758,"")</f>
        <v>1.907816</v>
      </c>
      <c r="X572" s="31">
        <f>IF(I572&lt;&gt;"",I572-I709-I758,"")</f>
        <v>1.9001129999999997</v>
      </c>
      <c r="Y572" s="31">
        <f>IF(J572&lt;&gt;"",J572-J709-J758,"")</f>
        <v>2.3316189999999999</v>
      </c>
      <c r="Z572" s="31">
        <f>IF(K572&lt;&gt;"",K572-K709-K758,"")</f>
        <v>2.253943</v>
      </c>
      <c r="AA572" s="31">
        <f>IF(L572&lt;&gt;"",L572-L709-L758,"")</f>
        <v>2.2547429999999999</v>
      </c>
      <c r="AB572" s="31">
        <f>IF(M572&lt;&gt;"",M572-M709-M758,"")</f>
        <v>2.5155380000000003</v>
      </c>
      <c r="AC572" s="31">
        <f>IF(N572&lt;&gt;"",N572-N709-N758,"")</f>
        <v>2.5454640000000004</v>
      </c>
    </row>
    <row r="573" spans="1:29">
      <c r="A573" s="51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P573" s="55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</row>
    <row r="574" spans="1:29">
      <c r="A574" s="51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P574" s="55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</row>
    <row r="575" spans="1:29">
      <c r="A575" s="51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P575" s="55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</row>
    <row r="576" spans="1:29">
      <c r="A576" s="51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P576" s="55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</row>
    <row r="577" spans="1:29">
      <c r="A577" s="51" t="s">
        <v>42</v>
      </c>
      <c r="B577" s="52">
        <v>1.0746169999999999</v>
      </c>
      <c r="C577" s="52">
        <v>1.034807</v>
      </c>
      <c r="D577" s="52">
        <v>0.94501199999999996</v>
      </c>
      <c r="E577" s="52">
        <v>0.98436199999999996</v>
      </c>
      <c r="F577" s="52">
        <v>1.1857530000000001</v>
      </c>
      <c r="G577" s="52">
        <v>1.1651819999999999</v>
      </c>
      <c r="H577" s="52">
        <v>1.1502239999999999</v>
      </c>
      <c r="I577" s="52">
        <v>1.167171</v>
      </c>
      <c r="J577" s="52">
        <v>1.586705</v>
      </c>
      <c r="K577" s="52">
        <v>1.6819599999999999</v>
      </c>
      <c r="L577" s="52">
        <v>1.7527919999999999</v>
      </c>
      <c r="M577" s="52">
        <v>1.976054</v>
      </c>
      <c r="N577" s="52">
        <v>1.848452</v>
      </c>
      <c r="P577" s="55" t="s">
        <v>42</v>
      </c>
      <c r="Q577" s="31">
        <f>IF(B577&lt;&gt;"",B577-B710-B759,"")</f>
        <v>0.47454699999999994</v>
      </c>
      <c r="R577" s="31">
        <f>IF(C577&lt;&gt;"",C577-C710-C759,"")</f>
        <v>0.51714099999999996</v>
      </c>
      <c r="S577" s="31">
        <f>IF(D577&lt;&gt;"",D577-D710-D759,"")</f>
        <v>0.4003199999999999</v>
      </c>
      <c r="T577" s="31">
        <f>IF(E577&lt;&gt;"",E577-E710-E759,"")</f>
        <v>0.37985699999999989</v>
      </c>
      <c r="U577" s="31">
        <f>IF(F577&lt;&gt;"",F577-F710-F759,"")</f>
        <v>0.45250200000000007</v>
      </c>
      <c r="V577" s="31">
        <f>IF(G577&lt;&gt;"",G577-G710-G759,"")</f>
        <v>0.41889899999999991</v>
      </c>
      <c r="W577" s="31">
        <f>IF(H577&lt;&gt;"",H577-H710-H759,"")</f>
        <v>0.39142099999999996</v>
      </c>
      <c r="X577" s="31">
        <f>IF(I577&lt;&gt;"",I577-I710-I759,"")</f>
        <v>0.40643899999999994</v>
      </c>
      <c r="Y577" s="31">
        <f>IF(J577&lt;&gt;"",J577-J710-J759,"")</f>
        <v>0.40334000000000003</v>
      </c>
      <c r="Z577" s="31">
        <f>IF(K577&lt;&gt;"",K577-K710-K759,"")</f>
        <v>0.39853399999999983</v>
      </c>
      <c r="AA577" s="31">
        <f>IF(L577&lt;&gt;"",L577-L710-L759,"")</f>
        <v>0.4362769999999998</v>
      </c>
      <c r="AB577" s="31">
        <f>IF(M577&lt;&gt;"",M577-M710-M759,"")</f>
        <v>0.49240100000000009</v>
      </c>
      <c r="AC577" s="31">
        <f>IF(N577&lt;&gt;"",N577-N710-N759,"")</f>
        <v>0.48329699999999998</v>
      </c>
    </row>
    <row r="578" spans="1:29">
      <c r="A578" s="51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P578" s="55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</row>
    <row r="579" spans="1:29">
      <c r="A579" s="51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P579" s="55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</row>
    <row r="580" spans="1:29">
      <c r="A580" s="51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P580" s="55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</row>
    <row r="581" spans="1:29">
      <c r="A581" s="51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P581" s="55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</row>
    <row r="582" spans="1:29">
      <c r="A582" s="51" t="s">
        <v>43</v>
      </c>
      <c r="B582" s="51"/>
      <c r="C582" s="51"/>
      <c r="D582" s="52">
        <v>0.87151400000000001</v>
      </c>
      <c r="E582" s="52">
        <v>0.964472</v>
      </c>
      <c r="F582" s="52">
        <v>1.3501030000000001</v>
      </c>
      <c r="G582" s="52">
        <v>1.6852940000000001</v>
      </c>
      <c r="H582" s="52">
        <v>1.607701</v>
      </c>
      <c r="I582" s="52">
        <v>1.5275540000000001</v>
      </c>
      <c r="J582" s="52">
        <v>1.6077790000000001</v>
      </c>
      <c r="K582" s="52">
        <v>1.8322020000000001</v>
      </c>
      <c r="L582" s="52">
        <v>2.217174</v>
      </c>
      <c r="M582" s="52">
        <v>2.7529119999999998</v>
      </c>
      <c r="N582" s="52">
        <v>3.006729</v>
      </c>
      <c r="P582" s="55" t="s">
        <v>43</v>
      </c>
      <c r="Q582" s="31" t="str">
        <f>IF(B582&lt;&gt;"",B582-B711-B760,"")</f>
        <v/>
      </c>
      <c r="R582" s="31" t="str">
        <f>IF(C582&lt;&gt;"",C582-C711-C760,"")</f>
        <v/>
      </c>
      <c r="S582" s="31">
        <f>IF(D582&lt;&gt;"",D582-D711-D760,"")</f>
        <v>0.84817299999999995</v>
      </c>
      <c r="T582" s="31">
        <f>IF(E582&lt;&gt;"",E582-E711-E760,"")</f>
        <v>0.94117200000000001</v>
      </c>
      <c r="U582" s="31">
        <f>IF(F582&lt;&gt;"",F582-F711-F760,"")</f>
        <v>1.0025920000000001</v>
      </c>
      <c r="V582" s="31">
        <f>IF(G582&lt;&gt;"",G582-G711-G760,"")</f>
        <v>1.174498</v>
      </c>
      <c r="W582" s="31">
        <f>IF(H582&lt;&gt;"",H582-H711-H760,"")</f>
        <v>0.93722100000000008</v>
      </c>
      <c r="X582" s="31">
        <f>IF(I582&lt;&gt;"",I582-I711-I760,"")</f>
        <v>0.93871100000000007</v>
      </c>
      <c r="Y582" s="31">
        <f>IF(J582&lt;&gt;"",J582-J711-J760,"")</f>
        <v>1.0517310000000002</v>
      </c>
      <c r="Z582" s="31">
        <f>IF(K582&lt;&gt;"",K582-K711-K760,"")</f>
        <v>1.2716520000000002</v>
      </c>
      <c r="AA582" s="31">
        <f>IF(L582&lt;&gt;"",L582-L711-L760,"")</f>
        <v>1.5797999999999999</v>
      </c>
      <c r="AB582" s="31">
        <f>IF(M582&lt;&gt;"",M582-M711-M760,"")</f>
        <v>2.0960269999999999</v>
      </c>
      <c r="AC582" s="31">
        <f>IF(N582&lt;&gt;"",N582-N711-N760,"")</f>
        <v>2.154731</v>
      </c>
    </row>
    <row r="583" spans="1:29">
      <c r="A583" s="51"/>
      <c r="B583" s="51"/>
      <c r="C583" s="51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P583" s="55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</row>
    <row r="584" spans="1:29">
      <c r="A584" s="51"/>
      <c r="B584" s="51"/>
      <c r="C584" s="51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P584" s="55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</row>
    <row r="585" spans="1:29">
      <c r="A585" s="51"/>
      <c r="B585" s="51"/>
      <c r="C585" s="51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P585" s="55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</row>
    <row r="586" spans="1:29">
      <c r="A586" s="51"/>
      <c r="B586" s="51"/>
      <c r="C586" s="51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P586" s="55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</row>
    <row r="587" spans="1:29">
      <c r="A587" s="51" t="s">
        <v>44</v>
      </c>
      <c r="B587" s="51"/>
      <c r="C587" s="51"/>
      <c r="D587" s="52">
        <v>0.25376100000000001</v>
      </c>
      <c r="E587" s="52">
        <v>0.25224200000000002</v>
      </c>
      <c r="F587" s="52">
        <v>0.241977</v>
      </c>
      <c r="G587" s="52">
        <v>0.204461</v>
      </c>
      <c r="H587" s="52">
        <v>0.18588499999999999</v>
      </c>
      <c r="I587" s="52">
        <v>0.17824400000000001</v>
      </c>
      <c r="J587" s="52">
        <v>0.19297800000000001</v>
      </c>
      <c r="K587" s="52">
        <v>0.19270999999999999</v>
      </c>
      <c r="L587" s="52">
        <v>0.246254</v>
      </c>
      <c r="M587" s="52">
        <v>0.31889299999999998</v>
      </c>
      <c r="N587" s="52">
        <v>0.72113899999999997</v>
      </c>
      <c r="P587" s="55" t="s">
        <v>44</v>
      </c>
      <c r="Q587" s="31" t="str">
        <f>IF(B587&lt;&gt;"",B587-B712-B761,"")</f>
        <v/>
      </c>
      <c r="R587" s="31" t="str">
        <f>IF(C587&lt;&gt;"",C587-C712-C761,"")</f>
        <v/>
      </c>
      <c r="S587" s="31">
        <f>IF(D587&lt;&gt;"",D587-D712-D761,"")</f>
        <v>0.18083399999999999</v>
      </c>
      <c r="T587" s="31">
        <f>IF(E587&lt;&gt;"",E587-E712-E761,"")</f>
        <v>0.19582200000000002</v>
      </c>
      <c r="U587" s="31">
        <f>IF(F587&lt;&gt;"",F587-F712-F761,"")</f>
        <v>0.188861</v>
      </c>
      <c r="V587" s="31">
        <f>IF(G587&lt;&gt;"",G587-G712-G761,"")</f>
        <v>0.172013</v>
      </c>
      <c r="W587" s="31">
        <f>IF(H587&lt;&gt;"",H587-H712-H761,"")</f>
        <v>0.16054499999999999</v>
      </c>
      <c r="X587" s="31">
        <f>IF(I587&lt;&gt;"",I587-I712-I761,"")</f>
        <v>0.153196</v>
      </c>
      <c r="Y587" s="31">
        <f>IF(J587&lt;&gt;"",J587-J712-J761,"")</f>
        <v>0.16873000000000002</v>
      </c>
      <c r="Z587" s="31">
        <f>IF(K587&lt;&gt;"",K587-K712-K761,"")</f>
        <v>0.17128199999999999</v>
      </c>
      <c r="AA587" s="31">
        <f>IF(L587&lt;&gt;"",L587-L712-L761,"")</f>
        <v>0.220552</v>
      </c>
      <c r="AB587" s="31">
        <f>IF(M587&lt;&gt;"",M587-M712-M761,"")</f>
        <v>0.28365799999999997</v>
      </c>
      <c r="AC587" s="31">
        <f>IF(N587&lt;&gt;"",N587-N712-N761,"")</f>
        <v>0.69766899999999998</v>
      </c>
    </row>
    <row r="588" spans="1:29">
      <c r="A588" s="51"/>
      <c r="B588" s="51"/>
      <c r="C588" s="51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P588" s="55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</row>
    <row r="589" spans="1:29">
      <c r="A589" s="51"/>
      <c r="B589" s="51"/>
      <c r="C589" s="51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P589" s="55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</row>
    <row r="590" spans="1:29">
      <c r="A590" s="51"/>
      <c r="B590" s="51"/>
      <c r="C590" s="51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P590" s="55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</row>
    <row r="591" spans="1:29">
      <c r="A591" s="51"/>
      <c r="B591" s="51"/>
      <c r="C591" s="51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P591" s="55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</row>
    <row r="592" spans="1:29">
      <c r="A592" s="51" t="s">
        <v>45</v>
      </c>
      <c r="B592" s="51"/>
      <c r="C592" s="51"/>
      <c r="D592" s="52">
        <v>0.69872100000000004</v>
      </c>
      <c r="E592" s="52">
        <v>0.64655899999999999</v>
      </c>
      <c r="F592" s="52">
        <v>0.64763499999999996</v>
      </c>
      <c r="G592" s="52">
        <v>0.59359600000000001</v>
      </c>
      <c r="H592" s="52">
        <v>0.434805</v>
      </c>
      <c r="I592" s="52">
        <v>0.27017099999999999</v>
      </c>
      <c r="J592" s="52">
        <v>0.232431</v>
      </c>
      <c r="K592" s="52">
        <v>0.204765</v>
      </c>
      <c r="L592" s="52">
        <v>0.25968200000000002</v>
      </c>
      <c r="M592" s="52">
        <v>0.48888199999999998</v>
      </c>
      <c r="N592" s="52">
        <v>0.96606099999999995</v>
      </c>
      <c r="P592" s="55" t="s">
        <v>45</v>
      </c>
      <c r="Q592" s="31" t="str">
        <f>IF(B592&lt;&gt;"",B592-B713-B762,"")</f>
        <v/>
      </c>
      <c r="R592" s="31" t="str">
        <f>IF(C592&lt;&gt;"",C592-C713-C762,"")</f>
        <v/>
      </c>
      <c r="S592" s="31">
        <f>IF(D592&lt;&gt;"",D592-D713-D762,"")</f>
        <v>0.43803000000000003</v>
      </c>
      <c r="T592" s="31">
        <f>IF(E592&lt;&gt;"",E592-E713-E762,"")</f>
        <v>0.39971899999999999</v>
      </c>
      <c r="U592" s="31">
        <f>IF(F592&lt;&gt;"",F592-F713-F762,"")</f>
        <v>0.42112699999999997</v>
      </c>
      <c r="V592" s="31">
        <f>IF(G592&lt;&gt;"",G592-G713-G762,"")</f>
        <v>0.38512799999999997</v>
      </c>
      <c r="W592" s="31">
        <f>IF(H592&lt;&gt;"",H592-H713-H762,"")</f>
        <v>0.27522399999999997</v>
      </c>
      <c r="X592" s="31">
        <f>IF(I592&lt;&gt;"",I592-I713-I762,"")</f>
        <v>0.171129</v>
      </c>
      <c r="Y592" s="31">
        <f>IF(J592&lt;&gt;"",J592-J713-J762,"")</f>
        <v>0.14460600000000001</v>
      </c>
      <c r="Z592" s="31">
        <f>IF(K592&lt;&gt;"",K592-K713-K762,"")</f>
        <v>0.12712200000000001</v>
      </c>
      <c r="AA592" s="31">
        <f>IF(L592&lt;&gt;"",L592-L713-L762,"")</f>
        <v>0.15057800000000005</v>
      </c>
      <c r="AB592" s="31">
        <f>IF(M592&lt;&gt;"",M592-M713-M762,"")</f>
        <v>0.33294800000000002</v>
      </c>
      <c r="AC592" s="31">
        <f>IF(N592&lt;&gt;"",N592-N713-N762,"")</f>
        <v>0.68320899999999996</v>
      </c>
    </row>
    <row r="593" spans="1:29">
      <c r="A593" s="51"/>
      <c r="B593" s="51"/>
      <c r="C593" s="51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P593" s="55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</row>
    <row r="594" spans="1:29">
      <c r="A594" s="51"/>
      <c r="B594" s="51"/>
      <c r="C594" s="51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P594" s="55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</row>
    <row r="595" spans="1:29">
      <c r="A595" s="51"/>
      <c r="B595" s="51"/>
      <c r="C595" s="51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P595" s="55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</row>
    <row r="596" spans="1:29">
      <c r="A596" s="51"/>
      <c r="B596" s="51"/>
      <c r="C596" s="51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P596" s="55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</row>
    <row r="597" spans="1:29">
      <c r="A597" s="51" t="s">
        <v>46</v>
      </c>
      <c r="B597" s="52">
        <v>1.300071</v>
      </c>
      <c r="C597" s="52">
        <v>1.31446</v>
      </c>
      <c r="D597" s="52">
        <v>0.98643499999999995</v>
      </c>
      <c r="E597" s="52">
        <v>0.68471400000000004</v>
      </c>
      <c r="F597" s="52">
        <v>0.66484299999999996</v>
      </c>
      <c r="G597" s="52">
        <v>0.64274399999999998</v>
      </c>
      <c r="H597" s="52">
        <v>0.65736300000000003</v>
      </c>
      <c r="I597" s="52">
        <v>0.60457099999999997</v>
      </c>
      <c r="J597" s="52">
        <v>0.60236500000000004</v>
      </c>
      <c r="K597" s="52">
        <v>0.56741299999999995</v>
      </c>
      <c r="L597" s="52">
        <v>0.62689499999999998</v>
      </c>
      <c r="M597" s="52">
        <v>0.86539600000000005</v>
      </c>
      <c r="N597" s="52">
        <v>0.81722300000000003</v>
      </c>
      <c r="P597" s="55" t="s">
        <v>46</v>
      </c>
      <c r="Q597" s="31">
        <f>IF(B597&lt;&gt;"",B597-B714-B763,"")</f>
        <v>0.57345199999999985</v>
      </c>
      <c r="R597" s="31">
        <f>IF(C597&lt;&gt;"",C597-C714-C763,"")</f>
        <v>0.56625199999999998</v>
      </c>
      <c r="S597" s="31">
        <f>IF(D597&lt;&gt;"",D597-D714-D763,"")</f>
        <v>0.36366299999999996</v>
      </c>
      <c r="T597" s="31">
        <f>IF(E597&lt;&gt;"",E597-E714-E763,"")</f>
        <v>0.66433300000000006</v>
      </c>
      <c r="U597" s="31">
        <f>IF(F597&lt;&gt;"",F597-F714-F763,"")</f>
        <v>0.64524499999999996</v>
      </c>
      <c r="V597" s="31">
        <f>IF(G597&lt;&gt;"",G597-G714-G763,"")</f>
        <v>0.62376799999999999</v>
      </c>
      <c r="W597" s="31">
        <f>IF(H597&lt;&gt;"",H597-H714-H763,"")</f>
        <v>0.63914400000000005</v>
      </c>
      <c r="X597" s="31">
        <f>IF(I597&lt;&gt;"",I597-I714-I763,"")</f>
        <v>0.58739199999999991</v>
      </c>
      <c r="Y597" s="31">
        <f>IF(J597&lt;&gt;"",J597-J714-J763,"")</f>
        <v>0.58673700000000006</v>
      </c>
      <c r="Z597" s="31">
        <f>IF(K597&lt;&gt;"",K597-K714-K763,"")</f>
        <v>0.55167799999999989</v>
      </c>
      <c r="AA597" s="31">
        <f>IF(L597&lt;&gt;"",L597-L714-L763,"")</f>
        <v>0.60976999999999992</v>
      </c>
      <c r="AB597" s="31">
        <f>IF(M597&lt;&gt;"",M597-M714-M763,"")</f>
        <v>0.84679900000000008</v>
      </c>
      <c r="AC597" s="31">
        <f>IF(N597&lt;&gt;"",N597-N714-N763,"")</f>
        <v>0.79867900000000003</v>
      </c>
    </row>
    <row r="598" spans="1:29">
      <c r="A598" s="51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P598" s="55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</row>
    <row r="599" spans="1:29">
      <c r="A599" s="51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P599" s="55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</row>
    <row r="600" spans="1:29">
      <c r="A600" s="51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P600" s="55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</row>
    <row r="601" spans="1:29">
      <c r="A601" s="51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P601" s="55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</row>
    <row r="602" spans="1:29">
      <c r="A602" s="51" t="s">
        <v>47</v>
      </c>
      <c r="B602" s="51"/>
      <c r="C602" s="51"/>
      <c r="D602" s="52">
        <v>1.3368990000000001</v>
      </c>
      <c r="E602" s="52">
        <v>1.188904</v>
      </c>
      <c r="F602" s="52">
        <v>1.144852</v>
      </c>
      <c r="G602" s="52">
        <v>1.1108199999999999</v>
      </c>
      <c r="H602" s="52">
        <v>1.013431</v>
      </c>
      <c r="I602" s="52">
        <v>1.1367119999999999</v>
      </c>
      <c r="J602" s="52">
        <v>0.95503800000000005</v>
      </c>
      <c r="K602" s="52">
        <v>1.420625</v>
      </c>
      <c r="L602" s="52">
        <v>1.2231179999999999</v>
      </c>
      <c r="M602" s="52">
        <v>1.236016</v>
      </c>
      <c r="N602" s="52">
        <v>1.0553440000000001</v>
      </c>
      <c r="P602" s="55" t="s">
        <v>47</v>
      </c>
      <c r="Q602" s="31" t="str">
        <f>IF(B602&lt;&gt;"",B602-B715-B764,"")</f>
        <v/>
      </c>
      <c r="R602" s="31" t="str">
        <f>IF(C602&lt;&gt;"",C602-C715-C764,"")</f>
        <v/>
      </c>
      <c r="S602" s="31">
        <f>IF(D602&lt;&gt;"",D602-D715-D764,"")</f>
        <v>0.98044900000000001</v>
      </c>
      <c r="T602" s="31">
        <f>IF(E602&lt;&gt;"",E602-E715-E764,"")</f>
        <v>0.83214899999999981</v>
      </c>
      <c r="U602" s="31">
        <f>IF(F602&lt;&gt;"",F602-F715-F764,"")</f>
        <v>0.78844499999999984</v>
      </c>
      <c r="V602" s="31">
        <f>IF(G602&lt;&gt;"",G602-G715-G764,"")</f>
        <v>0.79850999999999983</v>
      </c>
      <c r="W602" s="31">
        <f>IF(H602&lt;&gt;"",H602-H715-H764,"")</f>
        <v>0.71298299999999992</v>
      </c>
      <c r="X602" s="31">
        <f>IF(I602&lt;&gt;"",I602-I715-I764,"")</f>
        <v>0.83443800000000001</v>
      </c>
      <c r="Y602" s="31">
        <f>IF(J602&lt;&gt;"",J602-J715-J764,"")</f>
        <v>0.84233899999999995</v>
      </c>
      <c r="Z602" s="31">
        <f>IF(K602&lt;&gt;"",K602-K715-K764,"")</f>
        <v>1.287744</v>
      </c>
      <c r="AA602" s="31">
        <f>IF(L602&lt;&gt;"",L602-L715-L764,"")</f>
        <v>1.0952</v>
      </c>
      <c r="AB602" s="31">
        <f>IF(M602&lt;&gt;"",M602-M715-M764,"")</f>
        <v>1.093566</v>
      </c>
      <c r="AC602" s="31">
        <f>IF(N602&lt;&gt;"",N602-N715-N764,"")</f>
        <v>0.90959000000000012</v>
      </c>
    </row>
    <row r="603" spans="1:29">
      <c r="A603" s="51"/>
      <c r="B603" s="51"/>
      <c r="C603" s="51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P603" s="55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</row>
    <row r="604" spans="1:29">
      <c r="A604" s="51"/>
      <c r="B604" s="51"/>
      <c r="C604" s="51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P604" s="55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</row>
    <row r="605" spans="1:29">
      <c r="A605" s="51"/>
      <c r="B605" s="51"/>
      <c r="C605" s="51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P605" s="55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</row>
    <row r="606" spans="1:29">
      <c r="A606" s="51"/>
      <c r="B606" s="51"/>
      <c r="C606" s="51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P606" s="55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</row>
    <row r="607" spans="1:29">
      <c r="A607" s="51" t="s">
        <v>48</v>
      </c>
      <c r="B607" s="51"/>
      <c r="C607" s="52">
        <v>3.5549309999999998</v>
      </c>
      <c r="D607" s="52">
        <v>3.3641839999999998</v>
      </c>
      <c r="E607" s="52">
        <v>3.1962739999999998</v>
      </c>
      <c r="F607" s="52">
        <v>3.2297069999999999</v>
      </c>
      <c r="G607" s="52">
        <v>3.2928470000000001</v>
      </c>
      <c r="H607" s="52">
        <v>3.4255680000000002</v>
      </c>
      <c r="I607" s="52">
        <v>3.2174740000000002</v>
      </c>
      <c r="J607" s="52">
        <v>3.2064219999999999</v>
      </c>
      <c r="K607" s="52">
        <v>3.1355029999999999</v>
      </c>
      <c r="L607" s="52">
        <v>2.5050530000000002</v>
      </c>
      <c r="M607" s="52">
        <v>2.653756</v>
      </c>
      <c r="N607" s="52">
        <v>2.5997650000000001</v>
      </c>
      <c r="P607" s="55" t="s">
        <v>48</v>
      </c>
      <c r="Q607" s="31" t="str">
        <f>IF(B607&lt;&gt;"",B607-B716-B765,"")</f>
        <v/>
      </c>
      <c r="R607" s="31">
        <f>IF(C607&lt;&gt;"",C607-C716-C765,"")</f>
        <v>1.387643</v>
      </c>
      <c r="S607" s="31">
        <f>IF(D607&lt;&gt;"",D607-D716-D765,"")</f>
        <v>1.6187619999999998</v>
      </c>
      <c r="T607" s="31">
        <f>IF(E607&lt;&gt;"",E607-E716-E765,"")</f>
        <v>1.5975199999999996</v>
      </c>
      <c r="U607" s="31">
        <f>IF(F607&lt;&gt;"",F607-F716-F765,"")</f>
        <v>1.7117610000000001</v>
      </c>
      <c r="V607" s="31">
        <f>IF(G607&lt;&gt;"",G607-G716-G765,"")</f>
        <v>1.852271</v>
      </c>
      <c r="W607" s="31">
        <f>IF(H607&lt;&gt;"",H607-H716-H765,"")</f>
        <v>1.974261</v>
      </c>
      <c r="X607" s="31">
        <f>IF(I607&lt;&gt;"",I607-I716-I765,"")</f>
        <v>1.833045</v>
      </c>
      <c r="Y607" s="31">
        <f>IF(J607&lt;&gt;"",J607-J716-J765,"")</f>
        <v>1.8497179999999998</v>
      </c>
      <c r="Z607" s="31">
        <f>IF(K607&lt;&gt;"",K607-K716-K765,"")</f>
        <v>1.8573240000000002</v>
      </c>
      <c r="AA607" s="31">
        <f>IF(L607&lt;&gt;"",L607-L716-L765,"")</f>
        <v>1.8018470000000002</v>
      </c>
      <c r="AB607" s="31">
        <f>IF(M607&lt;&gt;"",M607-M716-M765,"")</f>
        <v>1.890361</v>
      </c>
      <c r="AC607" s="31">
        <f>IF(N607&lt;&gt;"",N607-N716-N765,"")</f>
        <v>1.8122590000000001</v>
      </c>
    </row>
    <row r="608" spans="1:29">
      <c r="A608" s="51"/>
      <c r="B608" s="51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P608" s="55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</row>
    <row r="609" spans="1:29">
      <c r="A609" s="51"/>
      <c r="B609" s="51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P609" s="55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</row>
    <row r="610" spans="1:29">
      <c r="A610" s="51"/>
      <c r="B610" s="51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P610" s="55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</row>
    <row r="611" spans="1:29">
      <c r="A611" s="51"/>
      <c r="B611" s="51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P611" s="55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</row>
    <row r="612" spans="1:29">
      <c r="A612" s="51" t="s">
        <v>49</v>
      </c>
      <c r="B612" s="52">
        <v>2.8483939999999999</v>
      </c>
      <c r="C612" s="52">
        <v>3.10968</v>
      </c>
      <c r="D612" s="52">
        <v>2.978993</v>
      </c>
      <c r="E612" s="52">
        <v>2.8941479999999999</v>
      </c>
      <c r="F612" s="52">
        <v>3.0267789999999999</v>
      </c>
      <c r="G612" s="52">
        <v>3.026135</v>
      </c>
      <c r="H612" s="52">
        <v>3.093953</v>
      </c>
      <c r="I612" s="52">
        <v>3.0954000000000002</v>
      </c>
      <c r="J612" s="52">
        <v>3.3988260000000001</v>
      </c>
      <c r="K612" s="52">
        <v>3.705492</v>
      </c>
      <c r="L612" s="52">
        <v>3.9128250000000002</v>
      </c>
      <c r="M612" s="52">
        <v>4.5002490000000002</v>
      </c>
      <c r="N612" s="52">
        <v>4.6101840000000003</v>
      </c>
      <c r="P612" s="55" t="s">
        <v>49</v>
      </c>
      <c r="Q612" s="31">
        <f>IF(B612&lt;&gt;"",B612-B717-B766,"")</f>
        <v>2.6224449999999999</v>
      </c>
      <c r="R612" s="31">
        <f>IF(C612&lt;&gt;"",C612-C717-C766,"")</f>
        <v>3.0396649999999998</v>
      </c>
      <c r="S612" s="31">
        <f>IF(D612&lt;&gt;"",D612-D717-D766,"")</f>
        <v>2.3006980000000001</v>
      </c>
      <c r="T612" s="31">
        <f>IF(E612&lt;&gt;"",E612-E717-E766,"")</f>
        <v>2.2756970000000001</v>
      </c>
      <c r="U612" s="31">
        <f>IF(F612&lt;&gt;"",F612-F717-F766,"")</f>
        <v>2.2819599999999998</v>
      </c>
      <c r="V612" s="31">
        <f>IF(G612&lt;&gt;"",G612-G717-G766,"")</f>
        <v>2.2723800000000001</v>
      </c>
      <c r="W612" s="31">
        <f>IF(H612&lt;&gt;"",H612-H717-H766,"")</f>
        <v>2.1340270000000001</v>
      </c>
      <c r="X612" s="31">
        <f>IF(I612&lt;&gt;"",I612-I717-I766,"")</f>
        <v>2.100088</v>
      </c>
      <c r="Y612" s="31">
        <f>IF(J612&lt;&gt;"",J612-J717-J766,"")</f>
        <v>2.5549040000000001</v>
      </c>
      <c r="Z612" s="31">
        <f>IF(K612&lt;&gt;"",K612-K717-K766,"")</f>
        <v>2.8144040000000001</v>
      </c>
      <c r="AA612" s="31">
        <f>IF(L612&lt;&gt;"",L612-L717-L766,"")</f>
        <v>2.8958030000000003</v>
      </c>
      <c r="AB612" s="31">
        <f>IF(M612&lt;&gt;"",M612-M717-M766,"")</f>
        <v>3.3679040000000002</v>
      </c>
      <c r="AC612" s="31">
        <f>IF(N612&lt;&gt;"",N612-N717-N766,"")</f>
        <v>3.4144100000000002</v>
      </c>
    </row>
    <row r="613" spans="1:29">
      <c r="A613" s="51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P613" s="55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</row>
    <row r="614" spans="1:29">
      <c r="A614" s="51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P614" s="55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</row>
    <row r="615" spans="1:29">
      <c r="A615" s="51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P615" s="55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</row>
    <row r="616" spans="1:29">
      <c r="A616" s="51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P616" s="55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</row>
    <row r="617" spans="1:29">
      <c r="A617" s="51" t="s">
        <v>50</v>
      </c>
      <c r="B617" s="52">
        <v>0.98800500000000002</v>
      </c>
      <c r="C617" s="52">
        <v>1.152879</v>
      </c>
      <c r="D617" s="52">
        <v>1.698536</v>
      </c>
      <c r="E617" s="52">
        <v>1.656415</v>
      </c>
      <c r="F617" s="52">
        <v>1.7238899999999999</v>
      </c>
      <c r="G617" s="52">
        <v>1.7643009999999999</v>
      </c>
      <c r="H617" s="52">
        <v>1.8397509999999999</v>
      </c>
      <c r="I617" s="52">
        <v>1.816848</v>
      </c>
      <c r="J617" s="52">
        <v>1.859726</v>
      </c>
      <c r="K617" s="52">
        <v>1.814603</v>
      </c>
      <c r="L617" s="52">
        <v>1.907349</v>
      </c>
      <c r="M617" s="52">
        <v>2.112825</v>
      </c>
      <c r="N617" s="52">
        <v>2.133162</v>
      </c>
      <c r="P617" s="55" t="s">
        <v>50</v>
      </c>
      <c r="Q617" s="31">
        <f>IF(B617&lt;&gt;"",B617-B718-B767,"")</f>
        <v>0.72469300000000003</v>
      </c>
      <c r="R617" s="31">
        <f>IF(C617&lt;&gt;"",C617-C718-C767,"")</f>
        <v>0.84200900000000001</v>
      </c>
      <c r="S617" s="31">
        <f>IF(D617&lt;&gt;"",D617-D718-D767,"")</f>
        <v>1.0172910000000002</v>
      </c>
      <c r="T617" s="31">
        <f>IF(E617&lt;&gt;"",E617-E718-E767,"")</f>
        <v>0.99175899999999984</v>
      </c>
      <c r="U617" s="31">
        <f>IF(F617&lt;&gt;"",F617-F718-F767,"")</f>
        <v>1.0480419999999999</v>
      </c>
      <c r="V617" s="31">
        <f>IF(G617&lt;&gt;"",G617-G718-G767,"")</f>
        <v>1.0778679999999998</v>
      </c>
      <c r="W617" s="31">
        <f>IF(H617&lt;&gt;"",H617-H718-H767,"")</f>
        <v>1.124269</v>
      </c>
      <c r="X617" s="31">
        <f>IF(I617&lt;&gt;"",I617-I718-I767,"")</f>
        <v>1.1106740000000002</v>
      </c>
      <c r="Y617" s="31">
        <f>IF(J617&lt;&gt;"",J617-J718-J767,"")</f>
        <v>1.1257889999999999</v>
      </c>
      <c r="Z617" s="31">
        <f>IF(K617&lt;&gt;"",K617-K718-K767,"")</f>
        <v>1.0945659999999999</v>
      </c>
      <c r="AA617" s="31">
        <f>IF(L617&lt;&gt;"",L617-L718-L767,"")</f>
        <v>1.1264069999999999</v>
      </c>
      <c r="AB617" s="31">
        <f>IF(M617&lt;&gt;"",M617-M718-M767,"")</f>
        <v>1.2576139999999998</v>
      </c>
      <c r="AC617" s="31">
        <f>IF(N617&lt;&gt;"",N617-N718-N767,"")</f>
        <v>1.2897000000000001</v>
      </c>
    </row>
    <row r="618" spans="1:29">
      <c r="A618" s="51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P618" s="55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</row>
    <row r="619" spans="1:29">
      <c r="A619" s="51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P619" s="55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</row>
    <row r="620" spans="1:29">
      <c r="A620" s="51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P620" s="55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</row>
    <row r="621" spans="1:29">
      <c r="A621" s="51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P621" s="55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</row>
    <row r="622" spans="1:29">
      <c r="A622" s="51" t="s">
        <v>51</v>
      </c>
      <c r="B622" s="51"/>
      <c r="C622" s="51"/>
      <c r="D622" s="52">
        <v>0.96013499999999996</v>
      </c>
      <c r="E622" s="52">
        <v>0.95598099999999997</v>
      </c>
      <c r="F622" s="52">
        <v>0.77249400000000001</v>
      </c>
      <c r="G622" s="52">
        <v>0.90146400000000004</v>
      </c>
      <c r="H622" s="52">
        <v>1.022723</v>
      </c>
      <c r="I622" s="52">
        <v>1.2331859999999999</v>
      </c>
      <c r="J622" s="52">
        <v>0.98585599999999995</v>
      </c>
      <c r="K622" s="52">
        <v>0.904034</v>
      </c>
      <c r="L622" s="52">
        <v>0.77757900000000002</v>
      </c>
      <c r="M622" s="52">
        <v>0.704349</v>
      </c>
      <c r="N622" s="52">
        <v>0.70228900000000005</v>
      </c>
      <c r="P622" s="55" t="s">
        <v>51</v>
      </c>
      <c r="Q622" s="31" t="str">
        <f>IF(B622&lt;&gt;"",B622-B719-B768,"")</f>
        <v/>
      </c>
      <c r="R622" s="31" t="str">
        <f>IF(C622&lt;&gt;"",C622-C719-C768,"")</f>
        <v/>
      </c>
      <c r="S622" s="31">
        <f>IF(D622&lt;&gt;"",D622-D719-D768,"")</f>
        <v>0.35274099999999997</v>
      </c>
      <c r="T622" s="31">
        <f>IF(E622&lt;&gt;"",E622-E719-E768,"")</f>
        <v>0.37822399999999989</v>
      </c>
      <c r="U622" s="31">
        <f>IF(F622&lt;&gt;"",F622-F719-F768,"")</f>
        <v>0.22055999999999998</v>
      </c>
      <c r="V622" s="31">
        <f>IF(G622&lt;&gt;"",G622-G719-G768,"")</f>
        <v>0.40105400000000002</v>
      </c>
      <c r="W622" s="31">
        <f>IF(H622&lt;&gt;"",H622-H719-H768,"")</f>
        <v>0.3801770000000001</v>
      </c>
      <c r="X622" s="31">
        <f>IF(I622&lt;&gt;"",I622-I719-I768,"")</f>
        <v>0.58796699999999991</v>
      </c>
      <c r="Y622" s="31">
        <f>IF(J622&lt;&gt;"",J622-J719-J768,"")</f>
        <v>0.3954939999999999</v>
      </c>
      <c r="Z622" s="31">
        <f>IF(K622&lt;&gt;"",K622-K719-K768,"")</f>
        <v>0.34757800000000005</v>
      </c>
      <c r="AA622" s="31">
        <f>IF(L622&lt;&gt;"",L622-L719-L768,"")</f>
        <v>0.30949900000000002</v>
      </c>
      <c r="AB622" s="31">
        <f>IF(M622&lt;&gt;"",M622-M719-M768,"")</f>
        <v>0.26491700000000001</v>
      </c>
      <c r="AC622" s="31">
        <f>IF(N622&lt;&gt;"",N622-N719-N768,"")</f>
        <v>0.25215400000000004</v>
      </c>
    </row>
    <row r="623" spans="1:29">
      <c r="A623" s="51"/>
      <c r="B623" s="51"/>
      <c r="C623" s="51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P623" s="55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</row>
    <row r="624" spans="1:29">
      <c r="A624" s="51"/>
      <c r="B624" s="51"/>
      <c r="C624" s="51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P624" s="55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</row>
    <row r="625" spans="1:29">
      <c r="A625" s="51"/>
      <c r="B625" s="51"/>
      <c r="C625" s="51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P625" s="55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</row>
    <row r="626" spans="1:29">
      <c r="A626" s="51"/>
      <c r="B626" s="51"/>
      <c r="C626" s="51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P626" s="55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</row>
    <row r="627" spans="1:29">
      <c r="A627" s="51" t="s">
        <v>52</v>
      </c>
      <c r="B627" s="51"/>
      <c r="C627" s="52">
        <v>1.185541</v>
      </c>
      <c r="D627" s="52">
        <v>1.415257</v>
      </c>
      <c r="E627" s="52">
        <v>1.5217240000000001</v>
      </c>
      <c r="F627" s="52">
        <v>1.9054519999999999</v>
      </c>
      <c r="G627" s="52">
        <v>1.9520599999999999</v>
      </c>
      <c r="H627" s="52">
        <v>2.408042</v>
      </c>
      <c r="I627" s="52">
        <v>2.5047510000000002</v>
      </c>
      <c r="J627" s="52">
        <v>2.1201129999999999</v>
      </c>
      <c r="K627" s="52">
        <v>2.0904720000000001</v>
      </c>
      <c r="L627" s="52">
        <v>2.2910140000000001</v>
      </c>
      <c r="M627" s="52">
        <v>2.7381280000000001</v>
      </c>
      <c r="N627" s="52">
        <v>2.6802440000000001</v>
      </c>
      <c r="P627" s="55" t="s">
        <v>52</v>
      </c>
      <c r="Q627" s="31" t="str">
        <f>IF(B627&lt;&gt;"",B627-B720-B769,"")</f>
        <v/>
      </c>
      <c r="R627" s="31">
        <f>IF(C627&lt;&gt;"",C627-C720-C769,"")</f>
        <v>0.45779400000000003</v>
      </c>
      <c r="S627" s="31">
        <f>IF(D627&lt;&gt;"",D627-D720-D769,"")</f>
        <v>0.61723700000000004</v>
      </c>
      <c r="T627" s="31">
        <f>IF(E627&lt;&gt;"",E627-E720-E769,"")</f>
        <v>0.60719600000000007</v>
      </c>
      <c r="U627" s="31">
        <f>IF(F627&lt;&gt;"",F627-F720-F769,"")</f>
        <v>0.55056299999999991</v>
      </c>
      <c r="V627" s="31">
        <f>IF(G627&lt;&gt;"",G627-G720-G769,"")</f>
        <v>0.55958499999999989</v>
      </c>
      <c r="W627" s="31">
        <f>IF(H627&lt;&gt;"",H627-H720-H769,"")</f>
        <v>0.65546499999999996</v>
      </c>
      <c r="X627" s="31">
        <f>IF(I627&lt;&gt;"",I627-I720-I769,"")</f>
        <v>0.6815730000000001</v>
      </c>
      <c r="Y627" s="31">
        <f>IF(J627&lt;&gt;"",J627-J720-J769,"")</f>
        <v>0.63975099999999996</v>
      </c>
      <c r="Z627" s="31">
        <f>IF(K627&lt;&gt;"",K627-K720-K769,"")</f>
        <v>0.64422699999999999</v>
      </c>
      <c r="AA627" s="31">
        <f>IF(L627&lt;&gt;"",L627-L720-L769,"")</f>
        <v>0.6659130000000002</v>
      </c>
      <c r="AB627" s="31">
        <f>IF(M627&lt;&gt;"",M627-M720-M769,"")</f>
        <v>0.80413900000000016</v>
      </c>
      <c r="AC627" s="31">
        <f>IF(N627&lt;&gt;"",N627-N720-N769,"")</f>
        <v>0.78807300000000025</v>
      </c>
    </row>
    <row r="628" spans="1:29">
      <c r="A628" s="51"/>
      <c r="B628" s="51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P628" s="55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</row>
    <row r="629" spans="1:29">
      <c r="A629" s="51"/>
      <c r="B629" s="51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P629" s="55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</row>
    <row r="630" spans="1:29">
      <c r="A630" s="51"/>
      <c r="B630" s="51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P630" s="55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</row>
    <row r="631" spans="1:29">
      <c r="A631" s="51"/>
      <c r="B631" s="51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P631" s="55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</row>
    <row r="632" spans="1:29">
      <c r="A632" s="51" t="s">
        <v>53</v>
      </c>
      <c r="B632" s="51"/>
      <c r="C632" s="51"/>
      <c r="D632" s="52">
        <v>1.1627209999999999</v>
      </c>
      <c r="E632" s="52">
        <v>0.70895399999999997</v>
      </c>
      <c r="F632" s="52">
        <v>0.84701499999999996</v>
      </c>
      <c r="G632" s="52">
        <v>0.84949699999999995</v>
      </c>
      <c r="H632" s="52">
        <v>0.95460800000000001</v>
      </c>
      <c r="I632" s="52">
        <v>0.918852</v>
      </c>
      <c r="J632" s="52">
        <v>0.79602499999999998</v>
      </c>
      <c r="K632" s="52">
        <v>0.84343800000000002</v>
      </c>
      <c r="L632" s="52">
        <v>0.67738399999999999</v>
      </c>
      <c r="M632" s="52">
        <v>0.91337400000000002</v>
      </c>
      <c r="N632" s="52">
        <v>1.2225109999999999</v>
      </c>
      <c r="P632" s="55" t="s">
        <v>53</v>
      </c>
      <c r="Q632" s="31" t="str">
        <f>IF(B632&lt;&gt;"",B632-B721-B770,"")</f>
        <v/>
      </c>
      <c r="R632" s="31" t="str">
        <f>IF(C632&lt;&gt;"",C632-C721-C770,"")</f>
        <v/>
      </c>
      <c r="S632" s="31">
        <f>IF(D632&lt;&gt;"",D632-D721-D770,"")</f>
        <v>1.070595</v>
      </c>
      <c r="T632" s="31">
        <f>IF(E632&lt;&gt;"",E632-E721-E770,"")</f>
        <v>0.64570399999999994</v>
      </c>
      <c r="U632" s="31">
        <f>IF(F632&lt;&gt;"",F632-F721-F770,"")</f>
        <v>0.79794999999999994</v>
      </c>
      <c r="V632" s="31">
        <f>IF(G632&lt;&gt;"",G632-G721-G770,"")</f>
        <v>0.81132300000000002</v>
      </c>
      <c r="W632" s="31">
        <f>IF(H632&lt;&gt;"",H632-H721-H770,"")</f>
        <v>0.759938</v>
      </c>
      <c r="X632" s="31">
        <f>IF(I632&lt;&gt;"",I632-I721-I770,"")</f>
        <v>0.72095199999999993</v>
      </c>
      <c r="Y632" s="31">
        <f>IF(J632&lt;&gt;"",J632-J721-J770,"")</f>
        <v>0.63314000000000004</v>
      </c>
      <c r="Z632" s="31">
        <f>IF(K632&lt;&gt;"",K632-K721-K770,"")</f>
        <v>0.71546999999999994</v>
      </c>
      <c r="AA632" s="31">
        <f>IF(L632&lt;&gt;"",L632-L721-L770,"")</f>
        <v>0.57460500000000003</v>
      </c>
      <c r="AB632" s="31">
        <f>IF(M632&lt;&gt;"",M632-M721-M770,"")</f>
        <v>0.72122900000000001</v>
      </c>
      <c r="AC632" s="31">
        <f>IF(N632&lt;&gt;"",N632-N721-N770,"")</f>
        <v>0.9699359999999998</v>
      </c>
    </row>
    <row r="633" spans="1:29">
      <c r="A633" s="51"/>
      <c r="B633" s="51"/>
      <c r="C633" s="51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P633" s="55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</row>
    <row r="634" spans="1:29">
      <c r="A634" s="51"/>
      <c r="B634" s="51"/>
      <c r="C634" s="51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P634" s="55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</row>
    <row r="635" spans="1:29">
      <c r="A635" s="51"/>
      <c r="B635" s="51"/>
      <c r="C635" s="51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P635" s="55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</row>
    <row r="636" spans="1:29">
      <c r="A636" s="51"/>
      <c r="B636" s="51"/>
      <c r="C636" s="51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P636" s="55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</row>
    <row r="637" spans="1:29">
      <c r="A637" s="51" t="s">
        <v>54</v>
      </c>
      <c r="B637" s="51"/>
      <c r="C637" s="51"/>
      <c r="D637" s="52">
        <v>2.2163940000000002</v>
      </c>
      <c r="E637" s="52">
        <v>2.1729609999999999</v>
      </c>
      <c r="F637" s="52">
        <v>2.1612960000000001</v>
      </c>
      <c r="G637" s="52">
        <v>2.2583380000000002</v>
      </c>
      <c r="H637" s="52">
        <v>2.2231890000000001</v>
      </c>
      <c r="I637" s="52">
        <v>2.1881699999999999</v>
      </c>
      <c r="J637" s="52">
        <v>2.024041</v>
      </c>
      <c r="K637" s="52">
        <v>1.792586</v>
      </c>
      <c r="L637" s="52">
        <v>1.769023</v>
      </c>
      <c r="M637" s="52">
        <v>2.0199180000000001</v>
      </c>
      <c r="N637" s="52">
        <v>2.0312939999999999</v>
      </c>
      <c r="P637" s="55" t="s">
        <v>54</v>
      </c>
      <c r="Q637" s="31" t="str">
        <f>IF(B637&lt;&gt;"",B637-B722-B771,"")</f>
        <v/>
      </c>
      <c r="R637" s="31" t="str">
        <f>IF(C637&lt;&gt;"",C637-C722-C771,"")</f>
        <v/>
      </c>
      <c r="S637" s="31">
        <f>IF(D637&lt;&gt;"",D637-D722-D771,"")</f>
        <v>0.35756600000000027</v>
      </c>
      <c r="T637" s="31">
        <f>IF(E637&lt;&gt;"",E637-E722-E771,"")</f>
        <v>0.375332</v>
      </c>
      <c r="U637" s="31">
        <f>IF(F637&lt;&gt;"",F637-F722-F771,"")</f>
        <v>0.44944800000000007</v>
      </c>
      <c r="V637" s="31">
        <f>IF(G637&lt;&gt;"",G637-G722-G771,"")</f>
        <v>0.59031300000000031</v>
      </c>
      <c r="W637" s="31">
        <f>IF(H637&lt;&gt;"",H637-H722-H771,"")</f>
        <v>0.63452500000000023</v>
      </c>
      <c r="X637" s="31">
        <f>IF(I637&lt;&gt;"",I637-I722-I771,"")</f>
        <v>0.64952699999999997</v>
      </c>
      <c r="Y637" s="31">
        <f>IF(J637&lt;&gt;"",J637-J722-J771,"")</f>
        <v>0.60538099999999995</v>
      </c>
      <c r="Z637" s="31">
        <f>IF(K637&lt;&gt;"",K637-K722-K771,"")</f>
        <v>0.49724199999999996</v>
      </c>
      <c r="AA637" s="31">
        <f>IF(L637&lt;&gt;"",L637-L722-L771,"")</f>
        <v>0.44111800000000012</v>
      </c>
      <c r="AB637" s="31">
        <f>IF(M637&lt;&gt;"",M637-M722-M771,"")</f>
        <v>0.57740600000000009</v>
      </c>
      <c r="AC637" s="31">
        <f>IF(N637&lt;&gt;"",N637-N722-N771,"")</f>
        <v>0.57883799999999996</v>
      </c>
    </row>
    <row r="638" spans="1:29">
      <c r="A638" s="51"/>
      <c r="B638" s="51"/>
      <c r="C638" s="51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P638" s="55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</row>
    <row r="639" spans="1:29">
      <c r="A639" s="51"/>
      <c r="B639" s="51"/>
      <c r="C639" s="51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P639" s="55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</row>
    <row r="640" spans="1:29">
      <c r="A640" s="51"/>
      <c r="B640" s="51"/>
      <c r="C640" s="51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P640" s="55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</row>
    <row r="641" spans="1:29">
      <c r="A641" s="51"/>
      <c r="B641" s="51"/>
      <c r="C641" s="51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P641" s="55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</row>
    <row r="642" spans="1:29">
      <c r="A642" s="51" t="s">
        <v>55</v>
      </c>
      <c r="B642" s="51"/>
      <c r="C642" s="52">
        <v>2.747989</v>
      </c>
      <c r="D642" s="52">
        <v>2.3984719999999999</v>
      </c>
      <c r="E642" s="52">
        <v>2.3845909999999999</v>
      </c>
      <c r="F642" s="52">
        <v>1.9881</v>
      </c>
      <c r="G642" s="52">
        <v>1.2651330000000001</v>
      </c>
      <c r="H642" s="52">
        <v>0.84335499999999997</v>
      </c>
      <c r="I642" s="52">
        <v>0.880104</v>
      </c>
      <c r="J642" s="52">
        <v>1.0212319999999999</v>
      </c>
      <c r="K642" s="52">
        <v>0.95124200000000003</v>
      </c>
      <c r="L642" s="52">
        <v>0.76508500000000002</v>
      </c>
      <c r="M642" s="52">
        <v>0.892876</v>
      </c>
      <c r="N642" s="52">
        <v>0.93817600000000001</v>
      </c>
      <c r="P642" s="55" t="s">
        <v>55</v>
      </c>
      <c r="Q642" s="31" t="str">
        <f>IF(B642&lt;&gt;"",B642-B723-B772,"")</f>
        <v/>
      </c>
      <c r="R642" s="31">
        <f>IF(C642&lt;&gt;"",C642-C723-C772,"")</f>
        <v>0.9231069999999999</v>
      </c>
      <c r="S642" s="31">
        <f>IF(D642&lt;&gt;"",D642-D723-D772,"")</f>
        <v>1.4047549999999998</v>
      </c>
      <c r="T642" s="31">
        <f>IF(E642&lt;&gt;"",E642-E723-E772,"")</f>
        <v>1.4949349999999999</v>
      </c>
      <c r="U642" s="31">
        <f>IF(F642&lt;&gt;"",F642-F723-F772,"")</f>
        <v>1.556611</v>
      </c>
      <c r="V642" s="31">
        <f>IF(G642&lt;&gt;"",G642-G723-G772,"")</f>
        <v>1.2065490000000001</v>
      </c>
      <c r="W642" s="31">
        <f>IF(H642&lt;&gt;"",H642-H723-H772,"")</f>
        <v>0.62435399999999996</v>
      </c>
      <c r="X642" s="31">
        <f>IF(I642&lt;&gt;"",I642-I723-I772,"")</f>
        <v>0.625668</v>
      </c>
      <c r="Y642" s="31">
        <f>IF(J642&lt;&gt;"",J642-J723-J772,"")</f>
        <v>0.69465799999999989</v>
      </c>
      <c r="Z642" s="31">
        <f>IF(K642&lt;&gt;"",K642-K723-K772,"")</f>
        <v>0.63600800000000013</v>
      </c>
      <c r="AA642" s="31">
        <f>IF(L642&lt;&gt;"",L642-L723-L772,"")</f>
        <v>0.47619200000000006</v>
      </c>
      <c r="AB642" s="31">
        <f>IF(M642&lt;&gt;"",M642-M723-M772,"")</f>
        <v>0.58682699999999988</v>
      </c>
      <c r="AC642" s="31">
        <f>IF(N642&lt;&gt;"",N642-N723-N772,"")</f>
        <v>0.63607599999999997</v>
      </c>
    </row>
    <row r="643" spans="1:29">
      <c r="A643" s="51"/>
      <c r="B643" s="51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P643" s="55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</row>
    <row r="644" spans="1:29">
      <c r="A644" s="51"/>
      <c r="B644" s="51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P644" s="55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</row>
    <row r="645" spans="1:29">
      <c r="A645" s="51"/>
      <c r="B645" s="51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P645" s="55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</row>
    <row r="646" spans="1:29">
      <c r="A646" s="51"/>
      <c r="B646" s="51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P646" s="55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</row>
    <row r="647" spans="1:29">
      <c r="A647" s="51" t="s">
        <v>56</v>
      </c>
      <c r="B647" s="52">
        <v>2.7466300000000001</v>
      </c>
      <c r="C647" s="52">
        <v>3.6964320000000002</v>
      </c>
      <c r="D647" s="52">
        <v>1.524926</v>
      </c>
      <c r="E647" s="52">
        <v>1.437281</v>
      </c>
      <c r="F647" s="52">
        <v>1.4894179999999999</v>
      </c>
      <c r="G647" s="52">
        <v>1.4547890000000001</v>
      </c>
      <c r="H647" s="52">
        <v>1.382825</v>
      </c>
      <c r="I647" s="52">
        <v>1.3113049999999999</v>
      </c>
      <c r="J647" s="52">
        <v>1.22479</v>
      </c>
      <c r="K647" s="52">
        <v>1.0974900000000001</v>
      </c>
      <c r="L647" s="52">
        <v>1.0626389999999999</v>
      </c>
      <c r="M647" s="52">
        <v>1.27318</v>
      </c>
      <c r="N647" s="52">
        <v>1.305528</v>
      </c>
      <c r="P647" s="55" t="s">
        <v>56</v>
      </c>
      <c r="Q647" s="31">
        <f>IF(B647&lt;&gt;"",B647-B724-B773,"")</f>
        <v>1.1238080000000001</v>
      </c>
      <c r="R647" s="31">
        <f>IF(C647&lt;&gt;"",C647-C724-C773,"")</f>
        <v>2.1461110000000003</v>
      </c>
      <c r="S647" s="31">
        <f>IF(D647&lt;&gt;"",D647-D724-D773,"")</f>
        <v>1.3480949999999998</v>
      </c>
      <c r="T647" s="31">
        <f>IF(E647&lt;&gt;"",E647-E724-E773,"")</f>
        <v>1.267611</v>
      </c>
      <c r="U647" s="31">
        <f>IF(F647&lt;&gt;"",F647-F724-F773,"")</f>
        <v>1.3267609999999999</v>
      </c>
      <c r="V647" s="31">
        <f>IF(G647&lt;&gt;"",G647-G724-G773,"")</f>
        <v>1.2964380000000002</v>
      </c>
      <c r="W647" s="31">
        <f>IF(H647&lt;&gt;"",H647-H724-H773,"")</f>
        <v>1.2330209999999999</v>
      </c>
      <c r="X647" s="31">
        <f>IF(I647&lt;&gt;"",I647-I724-I773,"")</f>
        <v>1.1654360000000001</v>
      </c>
      <c r="Y647" s="31">
        <f>IF(J647&lt;&gt;"",J647-J724-J773,"")</f>
        <v>1.0847610000000001</v>
      </c>
      <c r="Z647" s="31">
        <f>IF(K647&lt;&gt;"",K647-K724-K773,"")</f>
        <v>0.96836900000000015</v>
      </c>
      <c r="AA647" s="31">
        <f>IF(L647&lt;&gt;"",L647-L724-L773,"")</f>
        <v>1.0340939999999998</v>
      </c>
      <c r="AB647" s="31">
        <f>IF(M647&lt;&gt;"",M647-M724-M773,"")</f>
        <v>1.2439899999999999</v>
      </c>
      <c r="AC647" s="31">
        <f>IF(N647&lt;&gt;"",N647-N724-N773,"")</f>
        <v>1.2780670000000001</v>
      </c>
    </row>
    <row r="648" spans="1:29">
      <c r="A648" s="51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P648" s="55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</row>
    <row r="649" spans="1:29">
      <c r="A649" s="51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P649" s="55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</row>
    <row r="650" spans="1:29">
      <c r="A650" s="51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P650" s="55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</row>
    <row r="651" spans="1:29">
      <c r="A651" s="51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P651" s="55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</row>
    <row r="652" spans="1:29">
      <c r="A652" s="51" t="s">
        <v>57</v>
      </c>
      <c r="B652" s="51"/>
      <c r="C652" s="52">
        <v>2.1984720000000002</v>
      </c>
      <c r="D652" s="52">
        <v>1.3703259999999999</v>
      </c>
      <c r="E652" s="52">
        <v>1.2948710000000001</v>
      </c>
      <c r="F652" s="52">
        <v>1.22584</v>
      </c>
      <c r="G652" s="52">
        <v>0.93981300000000001</v>
      </c>
      <c r="H652" s="52">
        <v>0.91203999999999996</v>
      </c>
      <c r="I652" s="52">
        <v>0.88045099999999998</v>
      </c>
      <c r="J652" s="52">
        <v>0.83614100000000002</v>
      </c>
      <c r="K652" s="52">
        <v>0.78368099999999996</v>
      </c>
      <c r="L652" s="52">
        <v>0.78069599999999995</v>
      </c>
      <c r="M652" s="52">
        <v>0.86132699999999995</v>
      </c>
      <c r="N652" s="52">
        <v>0.83537799999999995</v>
      </c>
      <c r="P652" s="55" t="s">
        <v>57</v>
      </c>
      <c r="Q652" s="31" t="str">
        <f>IF(B652&lt;&gt;"",B652-B725-B774,"")</f>
        <v/>
      </c>
      <c r="R652" s="31">
        <f>IF(C652&lt;&gt;"",C652-C725-C774,"")</f>
        <v>1.8849180000000003</v>
      </c>
      <c r="S652" s="31">
        <f>IF(D652&lt;&gt;"",D652-D725-D774,"")</f>
        <v>1.1988809999999999</v>
      </c>
      <c r="T652" s="31">
        <f>IF(E652&lt;&gt;"",E652-E725-E774,"")</f>
        <v>1.1417470000000001</v>
      </c>
      <c r="U652" s="31">
        <f>IF(F652&lt;&gt;"",F652-F725-F774,"")</f>
        <v>1.0879720000000002</v>
      </c>
      <c r="V652" s="31">
        <f>IF(G652&lt;&gt;"",G652-G725-G774,"")</f>
        <v>0.91446800000000006</v>
      </c>
      <c r="W652" s="31">
        <f>IF(H652&lt;&gt;"",H652-H725-H774,"")</f>
        <v>0.8897179999999999</v>
      </c>
      <c r="X652" s="31">
        <f>IF(I652&lt;&gt;"",I652-I725-I774,"")</f>
        <v>0.86290200000000006</v>
      </c>
      <c r="Y652" s="31">
        <f>IF(J652&lt;&gt;"",J652-J725-J774,"")</f>
        <v>0.82191100000000006</v>
      </c>
      <c r="Z652" s="31">
        <f>IF(K652&lt;&gt;"",K652-K725-K774,"")</f>
        <v>0.77082099999999998</v>
      </c>
      <c r="AA652" s="31">
        <f>IF(L652&lt;&gt;"",L652-L725-L774,"")</f>
        <v>0.76705799999999991</v>
      </c>
      <c r="AB652" s="31">
        <f>IF(M652&lt;&gt;"",M652-M725-M774,"")</f>
        <v>0.84532499999999999</v>
      </c>
      <c r="AC652" s="31">
        <f>IF(N652&lt;&gt;"",N652-N725-N774,"")</f>
        <v>0.82006699999999999</v>
      </c>
    </row>
    <row r="653" spans="1:29">
      <c r="A653" s="51"/>
      <c r="B653" s="51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P653" s="55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</row>
    <row r="654" spans="1:29">
      <c r="A654" s="51"/>
      <c r="B654" s="51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P654" s="55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</row>
    <row r="655" spans="1:29">
      <c r="A655" s="51"/>
      <c r="B655" s="51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P655" s="55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</row>
    <row r="656" spans="1:29">
      <c r="A656" s="51"/>
      <c r="B656" s="51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P656" s="55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</row>
    <row r="657" spans="1:29">
      <c r="A657" s="51" t="s">
        <v>58</v>
      </c>
      <c r="B657" s="52">
        <v>3.5082810000000002</v>
      </c>
      <c r="C657" s="52">
        <v>4.9797630000000002</v>
      </c>
      <c r="D657" s="52">
        <v>4.0017209999999999</v>
      </c>
      <c r="E657" s="52">
        <v>3.9968119999999998</v>
      </c>
      <c r="F657" s="52">
        <v>4.0899760000000001</v>
      </c>
      <c r="G657" s="52">
        <v>4.0367959999999998</v>
      </c>
      <c r="H657" s="52">
        <v>4.119078</v>
      </c>
      <c r="I657" s="52">
        <v>3.9606270000000001</v>
      </c>
      <c r="J657" s="52">
        <v>3.9240680000000001</v>
      </c>
      <c r="K657" s="52">
        <v>3.5723090000000002</v>
      </c>
      <c r="L657" s="52">
        <v>3.6769370000000001</v>
      </c>
      <c r="M657" s="52">
        <v>4.2018979999999999</v>
      </c>
      <c r="N657" s="52">
        <v>4.2286599999999996</v>
      </c>
      <c r="P657" s="55" t="s">
        <v>58</v>
      </c>
      <c r="Q657" s="31">
        <f>IF(B657&lt;&gt;"",B657-B726-B775,"")</f>
        <v>2.3116590000000006</v>
      </c>
      <c r="R657" s="31">
        <f>IF(C657&lt;&gt;"",C657-C726-C775,"")</f>
        <v>3.3004820000000006</v>
      </c>
      <c r="S657" s="31">
        <f>IF(D657&lt;&gt;"",D657-D726-D775,"")</f>
        <v>2.6501749999999999</v>
      </c>
      <c r="T657" s="31">
        <f>IF(E657&lt;&gt;"",E657-E726-E775,"")</f>
        <v>2.607456</v>
      </c>
      <c r="U657" s="31">
        <f>IF(F657&lt;&gt;"",F657-F726-F775,"")</f>
        <v>2.6532590000000003</v>
      </c>
      <c r="V657" s="31">
        <f>IF(G657&lt;&gt;"",G657-G726-G775,"")</f>
        <v>2.5713199999999996</v>
      </c>
      <c r="W657" s="31">
        <f>IF(H657&lt;&gt;"",H657-H726-H775,"")</f>
        <v>2.585248</v>
      </c>
      <c r="X657" s="31">
        <f>IF(I657&lt;&gt;"",I657-I726-I775,"")</f>
        <v>2.5246190000000004</v>
      </c>
      <c r="Y657" s="31">
        <f>IF(J657&lt;&gt;"",J657-J726-J775,"")</f>
        <v>2.5649820000000001</v>
      </c>
      <c r="Z657" s="31">
        <f>IF(K657&lt;&gt;"",K657-K726-K775,"")</f>
        <v>2.277927</v>
      </c>
      <c r="AA657" s="31">
        <f>IF(L657&lt;&gt;"",L657-L726-L775,"")</f>
        <v>2.3057410000000003</v>
      </c>
      <c r="AB657" s="31">
        <f>IF(M657&lt;&gt;"",M657-M726-M775,"")</f>
        <v>2.7616540000000001</v>
      </c>
      <c r="AC657" s="31">
        <f>IF(N657&lt;&gt;"",N657-N726-N775,"")</f>
        <v>2.8713929999999999</v>
      </c>
    </row>
    <row r="658" spans="1:29">
      <c r="A658" s="51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P658" s="55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</row>
    <row r="659" spans="1:29">
      <c r="A659" s="51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P659" s="55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</row>
    <row r="660" spans="1:29">
      <c r="A660" s="51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P660" s="55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</row>
    <row r="661" spans="1:29">
      <c r="A661" s="51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P661" s="55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</row>
    <row r="662" spans="1:29">
      <c r="A662" s="51" t="s">
        <v>59</v>
      </c>
      <c r="B662" s="52">
        <v>1.5113760000000001</v>
      </c>
      <c r="C662" s="52">
        <v>1.384485</v>
      </c>
      <c r="D662" s="52">
        <v>3.0568279999999999</v>
      </c>
      <c r="E662" s="52">
        <v>2.9414609999999999</v>
      </c>
      <c r="F662" s="52">
        <v>3.1200160000000001</v>
      </c>
      <c r="G662" s="52">
        <v>3.5981670000000001</v>
      </c>
      <c r="H662" s="52">
        <v>3.3609100000000001</v>
      </c>
      <c r="I662" s="52">
        <v>3.1649780000000001</v>
      </c>
      <c r="J662" s="52">
        <v>2.9789370000000002</v>
      </c>
      <c r="K662" s="52">
        <v>3.6090990000000001</v>
      </c>
      <c r="L662" s="52">
        <v>3.7652000000000001</v>
      </c>
      <c r="M662" s="52">
        <v>4.3294370000000004</v>
      </c>
      <c r="N662" s="52">
        <v>5.5366369999999998</v>
      </c>
      <c r="P662" s="55" t="s">
        <v>59</v>
      </c>
      <c r="Q662" s="31">
        <f>IF(B662&lt;&gt;"",B662-B727-B776,"")</f>
        <v>0.15181100000000014</v>
      </c>
      <c r="R662" s="31">
        <f>IF(C662&lt;&gt;"",C662-C727-C776,"")</f>
        <v>0.27993899999999994</v>
      </c>
      <c r="S662" s="31">
        <f>IF(D662&lt;&gt;"",D662-D727-D776,"")</f>
        <v>2.4833559999999997</v>
      </c>
      <c r="T662" s="31">
        <f>IF(E662&lt;&gt;"",E662-E727-E776,"")</f>
        <v>2.3195759999999996</v>
      </c>
      <c r="U662" s="31">
        <f>IF(F662&lt;&gt;"",F662-F727-F776,"")</f>
        <v>2.504718</v>
      </c>
      <c r="V662" s="31">
        <f>IF(G662&lt;&gt;"",G662-G727-G776,"")</f>
        <v>2.9277730000000002</v>
      </c>
      <c r="W662" s="31">
        <f>IF(H662&lt;&gt;"",H662-H727-H776,"")</f>
        <v>2.7447309999999998</v>
      </c>
      <c r="X662" s="31">
        <f>IF(I662&lt;&gt;"",I662-I727-I776,"")</f>
        <v>2.6117680000000001</v>
      </c>
      <c r="Y662" s="31">
        <f>IF(J662&lt;&gt;"",J662-J727-J776,"")</f>
        <v>2.4089170000000002</v>
      </c>
      <c r="Z662" s="31">
        <f>IF(K662&lt;&gt;"",K662-K727-K776,"")</f>
        <v>2.9831460000000001</v>
      </c>
      <c r="AA662" s="31">
        <f>IF(L662&lt;&gt;"",L662-L727-L776,"")</f>
        <v>3.1444680000000003</v>
      </c>
      <c r="AB662" s="31">
        <f>IF(M662&lt;&gt;"",M662-M727-M776,"")</f>
        <v>3.6337760000000006</v>
      </c>
      <c r="AC662" s="31">
        <f>IF(N662&lt;&gt;"",N662-N727-N776,"")</f>
        <v>4.8427899999999999</v>
      </c>
    </row>
    <row r="663" spans="1:29">
      <c r="A663" s="51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P663" s="55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</row>
    <row r="664" spans="1:29">
      <c r="A664" s="51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P664" s="55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</row>
    <row r="665" spans="1:29">
      <c r="A665" s="51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P665" s="55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</row>
    <row r="666" spans="1:29">
      <c r="A666" s="51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P666" s="55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</row>
    <row r="667" spans="1:29">
      <c r="A667" s="51" t="s">
        <v>60</v>
      </c>
      <c r="B667" s="52">
        <v>1.2757620000000001</v>
      </c>
      <c r="C667" s="52">
        <v>1.2335560000000001</v>
      </c>
      <c r="D667" s="52">
        <v>0.904111</v>
      </c>
      <c r="E667" s="52">
        <v>0.86758000000000002</v>
      </c>
      <c r="F667" s="52">
        <v>1.433198</v>
      </c>
      <c r="G667" s="52">
        <v>1.489322</v>
      </c>
      <c r="H667" s="52">
        <v>1.34327</v>
      </c>
      <c r="I667" s="52">
        <v>1.189694</v>
      </c>
      <c r="J667" s="52">
        <v>1.0759810000000001</v>
      </c>
      <c r="K667" s="52">
        <v>1.0156320000000001</v>
      </c>
      <c r="L667" s="52">
        <v>0.95823499999999995</v>
      </c>
      <c r="M667" s="52">
        <v>1.123993</v>
      </c>
      <c r="N667" s="52">
        <v>1.0823050000000001</v>
      </c>
      <c r="P667" s="55" t="s">
        <v>60</v>
      </c>
      <c r="Q667" s="31">
        <f>IF(B667&lt;&gt;"",B667-B728-B777,"")</f>
        <v>1.025628</v>
      </c>
      <c r="R667" s="31">
        <f>IF(C667&lt;&gt;"",C667-C728-C777,"")</f>
        <v>0.97600300000000018</v>
      </c>
      <c r="S667" s="31">
        <f>IF(D667&lt;&gt;"",D667-D728-D777,"")</f>
        <v>0.70991800000000005</v>
      </c>
      <c r="T667" s="31">
        <f>IF(E667&lt;&gt;"",E667-E728-E777,"")</f>
        <v>0.72552499999999998</v>
      </c>
      <c r="U667" s="31">
        <f>IF(F667&lt;&gt;"",F667-F728-F777,"")</f>
        <v>0.8946639999999999</v>
      </c>
      <c r="V667" s="31">
        <f>IF(G667&lt;&gt;"",G667-G728-G777,"")</f>
        <v>0.95189000000000012</v>
      </c>
      <c r="W667" s="31">
        <f>IF(H667&lt;&gt;"",H667-H728-H777,"")</f>
        <v>0.85451199999999994</v>
      </c>
      <c r="X667" s="31">
        <f>IF(I667&lt;&gt;"",I667-I728-I777,"")</f>
        <v>0.75322599999999995</v>
      </c>
      <c r="Y667" s="31">
        <f>IF(J667&lt;&gt;"",J667-J728-J777,"")</f>
        <v>0.68305100000000007</v>
      </c>
      <c r="Z667" s="31">
        <f>IF(K667&lt;&gt;"",K667-K728-K777,"")</f>
        <v>0.65186900000000014</v>
      </c>
      <c r="AA667" s="31">
        <f>IF(L667&lt;&gt;"",L667-L728-L777,"")</f>
        <v>0.61502099999999993</v>
      </c>
      <c r="AB667" s="31">
        <f>IF(M667&lt;&gt;"",M667-M728-M777,"")</f>
        <v>0.72163400000000011</v>
      </c>
      <c r="AC667" s="31">
        <f>IF(N667&lt;&gt;"",N667-N728-N777,"")</f>
        <v>0.69973900000000011</v>
      </c>
    </row>
    <row r="668" spans="1:29">
      <c r="A668" s="51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P668" s="55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</row>
    <row r="669" spans="1:29">
      <c r="A669" s="51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P669" s="55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</row>
    <row r="670" spans="1:29">
      <c r="A670" s="51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P670" s="55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</row>
    <row r="671" spans="1:29">
      <c r="A671" s="51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P671" s="55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</row>
    <row r="672" spans="1:29">
      <c r="A672" s="51" t="s">
        <v>61</v>
      </c>
      <c r="B672" s="52">
        <v>1.0527260000000001</v>
      </c>
      <c r="C672" s="52">
        <v>1.607928</v>
      </c>
      <c r="D672" s="52">
        <v>1.6640839999999999</v>
      </c>
      <c r="E672" s="52">
        <v>1.5037</v>
      </c>
      <c r="F672" s="52">
        <v>1.558862</v>
      </c>
      <c r="G672" s="52">
        <v>1.6665030000000001</v>
      </c>
      <c r="H672" s="52">
        <v>1.792592</v>
      </c>
      <c r="I672" s="52">
        <v>1.8027219999999999</v>
      </c>
      <c r="J672" s="52">
        <v>1.7679149999999999</v>
      </c>
      <c r="K672" s="52">
        <v>1.6807559999999999</v>
      </c>
      <c r="L672" s="52">
        <v>1.708815</v>
      </c>
      <c r="M672" s="52">
        <v>1.8303210000000001</v>
      </c>
      <c r="N672" s="52">
        <v>1.8160350000000001</v>
      </c>
      <c r="P672" s="55" t="s">
        <v>61</v>
      </c>
      <c r="Q672" s="31">
        <f>IF(B672&lt;&gt;"",B672-B729-B778,"")</f>
        <v>0.71823800000000004</v>
      </c>
      <c r="R672" s="31">
        <f>IF(C672&lt;&gt;"",C672-C729-C778,"")</f>
        <v>1.1693300000000002</v>
      </c>
      <c r="S672" s="31">
        <f>IF(D672&lt;&gt;"",D672-D729-D778,"")</f>
        <v>1.3032219999999999</v>
      </c>
      <c r="T672" s="31">
        <f>IF(E672&lt;&gt;"",E672-E729-E778,"")</f>
        <v>1.1510900000000002</v>
      </c>
      <c r="U672" s="31">
        <f>IF(F672&lt;&gt;"",F672-F729-F778,"")</f>
        <v>1.1935819999999999</v>
      </c>
      <c r="V672" s="31">
        <f>IF(G672&lt;&gt;"",G672-G729-G778,"")</f>
        <v>1.298179</v>
      </c>
      <c r="W672" s="31">
        <f>IF(H672&lt;&gt;"",H672-H729-H778,"")</f>
        <v>1.4325249999999998</v>
      </c>
      <c r="X672" s="31">
        <f>IF(I672&lt;&gt;"",I672-I729-I778,"")</f>
        <v>1.4531709999999998</v>
      </c>
      <c r="Y672" s="31">
        <f>IF(J672&lt;&gt;"",J672-J729-J778,"")</f>
        <v>1.4295909999999998</v>
      </c>
      <c r="Z672" s="31">
        <f>IF(K672&lt;&gt;"",K672-K729-K778,"")</f>
        <v>1.3417699999999999</v>
      </c>
      <c r="AA672" s="31">
        <f>IF(L672&lt;&gt;"",L672-L729-L778,"")</f>
        <v>1.279272</v>
      </c>
      <c r="AB672" s="31">
        <f>IF(M672&lt;&gt;"",M672-M729-M778,"")</f>
        <v>1.361135</v>
      </c>
      <c r="AC672" s="31">
        <f>IF(N672&lt;&gt;"",N672-N729-N778,"")</f>
        <v>1.3454960000000002</v>
      </c>
    </row>
    <row r="673" spans="1:29">
      <c r="A673" s="51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P673" s="55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</row>
    <row r="674" spans="1:29">
      <c r="A674" s="51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P674" s="55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</row>
    <row r="675" spans="1:29">
      <c r="A675" s="51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P675" s="55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</row>
    <row r="676" spans="1:29">
      <c r="A676" s="51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P676" s="55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</row>
    <row r="677" spans="1:29">
      <c r="A677" s="51" t="s">
        <v>135</v>
      </c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2">
        <v>1.2178180000000001</v>
      </c>
      <c r="M677" s="52">
        <v>1.3279719999999999</v>
      </c>
      <c r="N677" s="52">
        <v>1.32406</v>
      </c>
      <c r="P677" s="55" t="s">
        <v>135</v>
      </c>
      <c r="Q677" s="31" t="str">
        <f>IF(B677&lt;&gt;"",B677-B730-B779,"")</f>
        <v/>
      </c>
      <c r="R677" s="31" t="str">
        <f>IF(C677&lt;&gt;"",C677-C730-C779,"")</f>
        <v/>
      </c>
      <c r="S677" s="31" t="str">
        <f>IF(D677&lt;&gt;"",D677-D730-D779,"")</f>
        <v/>
      </c>
      <c r="T677" s="31" t="str">
        <f>IF(E677&lt;&gt;"",E677-E730-E779,"")</f>
        <v/>
      </c>
      <c r="U677" s="31" t="str">
        <f>IF(F677&lt;&gt;"",F677-F730-F779,"")</f>
        <v/>
      </c>
      <c r="V677" s="31" t="str">
        <f>IF(G677&lt;&gt;"",G677-G730-G779,"")</f>
        <v/>
      </c>
      <c r="W677" s="31" t="str">
        <f>IF(H677&lt;&gt;"",H677-H730-H779,"")</f>
        <v/>
      </c>
      <c r="X677" s="31" t="str">
        <f>IF(I677&lt;&gt;"",I677-I730-I779,"")</f>
        <v/>
      </c>
      <c r="Y677" s="31" t="str">
        <f>IF(J677&lt;&gt;"",J677-J730-J779,"")</f>
        <v/>
      </c>
      <c r="Z677" s="31" t="str">
        <f>IF(K677&lt;&gt;"",K677-K730-K779,"")</f>
        <v/>
      </c>
      <c r="AA677" s="31">
        <f>IF(L677&lt;&gt;"",L677-L730-L779,"")</f>
        <v>0.338171</v>
      </c>
      <c r="AB677" s="31">
        <f>IF(M677&lt;&gt;"",M677-M730-M779,"")</f>
        <v>0.37431800000000004</v>
      </c>
      <c r="AC677" s="31">
        <f>IF(N677&lt;&gt;"",N677-N730-N779,"")</f>
        <v>0.36006500000000008</v>
      </c>
    </row>
    <row r="678" spans="1:29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2"/>
      <c r="M678" s="52"/>
      <c r="N678" s="52"/>
      <c r="P678" s="55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</row>
    <row r="679" spans="1:29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2"/>
      <c r="M679" s="52"/>
      <c r="N679" s="52"/>
      <c r="P679" s="55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</row>
    <row r="680" spans="1:29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2"/>
      <c r="M680" s="52"/>
      <c r="N680" s="52"/>
      <c r="P680" s="55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</row>
    <row r="681" spans="1:29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2"/>
      <c r="M681" s="52"/>
      <c r="N681" s="52"/>
      <c r="P681" s="55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</row>
    <row r="682" spans="1:29">
      <c r="A682" s="51" t="s">
        <v>136</v>
      </c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2">
        <v>0.97669600000000001</v>
      </c>
      <c r="P682" s="55" t="s">
        <v>136</v>
      </c>
      <c r="Q682" s="31" t="str">
        <f t="shared" ref="Q682" si="27">IF(B682&lt;&gt;"",B682-B731-B780,"")</f>
        <v/>
      </c>
      <c r="R682" s="31" t="str">
        <f t="shared" ref="R682" si="28">IF(C682&lt;&gt;"",C682-C731-C780,"")</f>
        <v/>
      </c>
      <c r="S682" s="31" t="str">
        <f t="shared" ref="S682" si="29">IF(D682&lt;&gt;"",D682-D731-D780,"")</f>
        <v/>
      </c>
      <c r="T682" s="31" t="str">
        <f t="shared" ref="T682" si="30">IF(E682&lt;&gt;"",E682-E731-E780,"")</f>
        <v/>
      </c>
      <c r="U682" s="31" t="str">
        <f t="shared" ref="U682" si="31">IF(F682&lt;&gt;"",F682-F731-F780,"")</f>
        <v/>
      </c>
      <c r="V682" s="31" t="str">
        <f t="shared" ref="V682" si="32">IF(G682&lt;&gt;"",G682-G731-G780,"")</f>
        <v/>
      </c>
      <c r="W682" s="31" t="str">
        <f t="shared" ref="W682" si="33">IF(H682&lt;&gt;"",H682-H731-H780,"")</f>
        <v/>
      </c>
      <c r="X682" s="31" t="str">
        <f t="shared" ref="X682" si="34">IF(I682&lt;&gt;"",I682-I731-I780,"")</f>
        <v/>
      </c>
      <c r="Y682" s="31" t="str">
        <f t="shared" ref="Y682" si="35">IF(J682&lt;&gt;"",J682-J731-J780,"")</f>
        <v/>
      </c>
      <c r="Z682" s="31" t="str">
        <f t="shared" ref="Z682" si="36">IF(K682&lt;&gt;"",K682-K731-K780,"")</f>
        <v/>
      </c>
      <c r="AA682" s="31" t="str">
        <f t="shared" ref="AA682" si="37">IF(L682&lt;&gt;"",L682-L731-L780,"")</f>
        <v/>
      </c>
      <c r="AB682" s="31" t="str">
        <f t="shared" ref="AB682" si="38">IF(M682&lt;&gt;"",M682-M731-M780,"")</f>
        <v/>
      </c>
      <c r="AC682" s="31">
        <f t="shared" ref="AC682" si="39">IF(N682&lt;&gt;"",N682-N731-N780,"")</f>
        <v>0.60557499999999997</v>
      </c>
    </row>
    <row r="684" spans="1:29">
      <c r="A684" s="49" t="s">
        <v>134</v>
      </c>
    </row>
    <row r="685" spans="1:29">
      <c r="A685" s="49"/>
      <c r="B685" s="49" t="s">
        <v>63</v>
      </c>
    </row>
    <row r="687" spans="1:29">
      <c r="A687" s="49" t="s">
        <v>5</v>
      </c>
      <c r="B687" s="49" t="s">
        <v>65</v>
      </c>
    </row>
    <row r="688" spans="1:29">
      <c r="A688" s="49" t="s">
        <v>7</v>
      </c>
      <c r="B688" s="49" t="s">
        <v>8</v>
      </c>
    </row>
    <row r="689" spans="1:14">
      <c r="A689" s="49" t="s">
        <v>9</v>
      </c>
      <c r="B689" s="49" t="s">
        <v>110</v>
      </c>
    </row>
    <row r="691" spans="1:14">
      <c r="A691" s="51" t="s">
        <v>11</v>
      </c>
      <c r="B691" s="51" t="s">
        <v>12</v>
      </c>
      <c r="C691" s="51" t="s">
        <v>13</v>
      </c>
      <c r="D691" s="51" t="s">
        <v>14</v>
      </c>
      <c r="E691" s="51" t="s">
        <v>15</v>
      </c>
      <c r="F691" s="51" t="s">
        <v>16</v>
      </c>
      <c r="G691" s="51" t="s">
        <v>17</v>
      </c>
      <c r="H691" s="51" t="s">
        <v>18</v>
      </c>
      <c r="I691" s="51" t="s">
        <v>19</v>
      </c>
      <c r="J691" s="51" t="s">
        <v>20</v>
      </c>
      <c r="K691" s="51" t="s">
        <v>21</v>
      </c>
      <c r="L691" s="51" t="s">
        <v>22</v>
      </c>
      <c r="M691" s="51" t="s">
        <v>23</v>
      </c>
      <c r="N691" s="51" t="s">
        <v>131</v>
      </c>
    </row>
    <row r="692" spans="1:14">
      <c r="A692" s="51" t="s">
        <v>24</v>
      </c>
      <c r="B692" s="51"/>
      <c r="C692" s="51"/>
      <c r="D692" s="51"/>
      <c r="E692" s="51"/>
      <c r="F692" s="51"/>
      <c r="G692" s="51"/>
      <c r="H692" s="51"/>
      <c r="I692" s="52">
        <v>0.49528899999999998</v>
      </c>
      <c r="J692" s="52">
        <v>0.45630599999999999</v>
      </c>
      <c r="K692" s="52">
        <v>0.44686199999999998</v>
      </c>
      <c r="L692" s="52">
        <v>0.46999299999999999</v>
      </c>
      <c r="M692" s="52">
        <v>0.52370099999999997</v>
      </c>
      <c r="N692" s="52">
        <v>0.52866500000000005</v>
      </c>
    </row>
    <row r="693" spans="1:14">
      <c r="A693" s="51" t="s">
        <v>25</v>
      </c>
      <c r="B693" s="51"/>
      <c r="C693" s="51"/>
      <c r="D693" s="52">
        <v>0.39133299999999999</v>
      </c>
      <c r="E693" s="52">
        <v>0.39611400000000002</v>
      </c>
      <c r="F693" s="52">
        <v>0.43976399999999999</v>
      </c>
      <c r="G693" s="52">
        <v>0.45332899999999998</v>
      </c>
      <c r="H693" s="52">
        <v>0.50187199999999998</v>
      </c>
      <c r="I693" s="52">
        <v>0.49989899999999998</v>
      </c>
      <c r="J693" s="52">
        <v>0.46115200000000001</v>
      </c>
      <c r="K693" s="52">
        <v>0.45248500000000003</v>
      </c>
      <c r="L693" s="52">
        <v>0.47658099999999998</v>
      </c>
      <c r="M693" s="52">
        <v>0.53003999999999996</v>
      </c>
      <c r="N693" s="52">
        <v>0.53471599999999997</v>
      </c>
    </row>
    <row r="694" spans="1:14">
      <c r="A694" s="51" t="s">
        <v>26</v>
      </c>
      <c r="B694" s="51"/>
      <c r="C694" s="52">
        <v>0.36338300000000001</v>
      </c>
      <c r="D694" s="52">
        <v>0.40717999999999999</v>
      </c>
      <c r="E694" s="52">
        <v>0.41377199999999997</v>
      </c>
      <c r="F694" s="52">
        <v>0.45977600000000002</v>
      </c>
      <c r="G694" s="52">
        <v>0.47319</v>
      </c>
      <c r="H694" s="52">
        <v>0.52416399999999996</v>
      </c>
      <c r="I694" s="52">
        <v>0.52462500000000001</v>
      </c>
      <c r="J694" s="52">
        <v>0.484815</v>
      </c>
      <c r="K694" s="52">
        <v>0.47779199999999999</v>
      </c>
      <c r="L694" s="52">
        <v>0.50741700000000001</v>
      </c>
      <c r="M694" s="52">
        <v>0.56181999999999999</v>
      </c>
      <c r="N694" s="52">
        <v>0.56806400000000001</v>
      </c>
    </row>
    <row r="695" spans="1:14">
      <c r="A695" s="51" t="s">
        <v>27</v>
      </c>
      <c r="B695" s="51"/>
      <c r="C695" s="51"/>
      <c r="D695" s="52">
        <v>0.319025</v>
      </c>
      <c r="E695" s="52">
        <v>0.31837900000000002</v>
      </c>
      <c r="F695" s="52">
        <v>0.36555300000000002</v>
      </c>
      <c r="G695" s="52">
        <v>0.38527299999999998</v>
      </c>
      <c r="H695" s="52">
        <v>0.41820800000000002</v>
      </c>
      <c r="I695" s="52">
        <v>0.42316199999999998</v>
      </c>
      <c r="J695" s="52">
        <v>0.37537500000000001</v>
      </c>
      <c r="K695" s="52">
        <v>0.37859700000000002</v>
      </c>
      <c r="L695" s="52">
        <v>0.41339999999999999</v>
      </c>
      <c r="M695" s="52">
        <v>0.47709099999999999</v>
      </c>
      <c r="N695" s="52">
        <v>0.49267100000000003</v>
      </c>
    </row>
    <row r="696" spans="1:14">
      <c r="A696" s="51" t="s">
        <v>28</v>
      </c>
      <c r="B696" s="51"/>
      <c r="C696" s="51"/>
      <c r="D696" s="52">
        <v>0.31931500000000002</v>
      </c>
      <c r="E696" s="52">
        <v>0.31869199999999998</v>
      </c>
      <c r="F696" s="52">
        <v>0.36594100000000002</v>
      </c>
      <c r="G696" s="52">
        <v>0.38571899999999998</v>
      </c>
      <c r="H696" s="52">
        <v>0.41872300000000001</v>
      </c>
      <c r="I696" s="52">
        <v>0.42374299999999998</v>
      </c>
      <c r="J696" s="52">
        <v>0.37596299999999999</v>
      </c>
      <c r="K696" s="52">
        <v>0.379272</v>
      </c>
      <c r="L696" s="52">
        <v>0.414128</v>
      </c>
      <c r="M696" s="52">
        <v>0.47782799999999997</v>
      </c>
      <c r="N696" s="52">
        <v>0.49344199999999999</v>
      </c>
    </row>
    <row r="697" spans="1:14">
      <c r="A697" s="51" t="s">
        <v>29</v>
      </c>
      <c r="B697" s="51"/>
      <c r="C697" s="51"/>
      <c r="D697" s="52">
        <v>0.320133</v>
      </c>
      <c r="E697" s="52">
        <v>0.31953999999999999</v>
      </c>
      <c r="F697" s="52">
        <v>0.367062</v>
      </c>
      <c r="G697" s="52">
        <v>0.38705899999999999</v>
      </c>
      <c r="H697" s="52">
        <v>0.41965799999999998</v>
      </c>
      <c r="I697" s="52">
        <v>0.42464400000000002</v>
      </c>
      <c r="J697" s="52">
        <v>0.37633</v>
      </c>
      <c r="K697" s="52">
        <v>0.37993199999999999</v>
      </c>
      <c r="L697" s="52">
        <v>0.41530800000000001</v>
      </c>
      <c r="M697" s="52">
        <v>0.47933799999999999</v>
      </c>
      <c r="N697" s="52">
        <v>0.49510300000000002</v>
      </c>
    </row>
    <row r="698" spans="1:14">
      <c r="A698" s="51" t="s">
        <v>30</v>
      </c>
      <c r="B698" s="51"/>
      <c r="C698" s="51"/>
      <c r="D698" s="52">
        <v>0.32055099999999997</v>
      </c>
      <c r="E698" s="52">
        <v>0.319967</v>
      </c>
      <c r="F698" s="52">
        <v>0.36711899999999997</v>
      </c>
      <c r="G698" s="52">
        <v>0.38690400000000003</v>
      </c>
      <c r="H698" s="52">
        <v>0.41929300000000003</v>
      </c>
      <c r="I698" s="52">
        <v>0.42440699999999998</v>
      </c>
      <c r="J698" s="52">
        <v>0.376029</v>
      </c>
      <c r="K698" s="52">
        <v>0.379631</v>
      </c>
      <c r="L698" s="52">
        <v>0.41493999999999998</v>
      </c>
      <c r="M698" s="52">
        <v>0.47908699999999999</v>
      </c>
      <c r="N698" s="52">
        <v>0.49451600000000001</v>
      </c>
    </row>
    <row r="699" spans="1:14">
      <c r="A699" s="51" t="s">
        <v>31</v>
      </c>
      <c r="B699" s="51"/>
      <c r="C699" s="52">
        <v>0.30762200000000001</v>
      </c>
      <c r="D699" s="52">
        <v>0.32083</v>
      </c>
      <c r="E699" s="52">
        <v>0.32028800000000002</v>
      </c>
      <c r="F699" s="52">
        <v>0.36763099999999999</v>
      </c>
      <c r="G699" s="52">
        <v>0.38759399999999999</v>
      </c>
      <c r="H699" s="52">
        <v>0.42012100000000002</v>
      </c>
      <c r="I699" s="52">
        <v>0.42530099999999998</v>
      </c>
      <c r="J699" s="52">
        <v>0.37692500000000001</v>
      </c>
      <c r="K699" s="52">
        <v>0.38068099999999999</v>
      </c>
      <c r="L699" s="52">
        <v>0.416184</v>
      </c>
      <c r="M699" s="52">
        <v>0.48044799999999999</v>
      </c>
      <c r="N699" s="52">
        <v>0.49592000000000003</v>
      </c>
    </row>
    <row r="700" spans="1:14">
      <c r="A700" s="51" t="s">
        <v>32</v>
      </c>
      <c r="B700" s="51"/>
      <c r="C700" s="52">
        <v>0.17826</v>
      </c>
      <c r="D700" s="52">
        <v>0.15894800000000001</v>
      </c>
      <c r="E700" s="52">
        <v>0.165358</v>
      </c>
      <c r="F700" s="52">
        <v>0.16491400000000001</v>
      </c>
      <c r="G700" s="52">
        <v>0.16606799999999999</v>
      </c>
      <c r="H700" s="52">
        <v>0.16016</v>
      </c>
      <c r="I700" s="52">
        <v>0.162746</v>
      </c>
      <c r="J700" s="52">
        <v>0.162527</v>
      </c>
      <c r="K700" s="52">
        <v>0.117713</v>
      </c>
      <c r="L700" s="52">
        <v>0.125251</v>
      </c>
      <c r="M700" s="52">
        <v>0.13220399999999999</v>
      </c>
      <c r="N700" s="52">
        <v>0.12890799999999999</v>
      </c>
    </row>
    <row r="701" spans="1:14">
      <c r="A701" s="51" t="s">
        <v>33</v>
      </c>
      <c r="B701" s="51"/>
      <c r="C701" s="51"/>
      <c r="D701" s="51"/>
      <c r="E701" s="51"/>
      <c r="F701" s="51"/>
      <c r="G701" s="51"/>
      <c r="H701" s="51"/>
      <c r="I701" s="52">
        <v>8.6800000000000002E-3</v>
      </c>
      <c r="J701" s="52">
        <v>7.9950000000000004E-3</v>
      </c>
      <c r="K701" s="52">
        <v>7.0130000000000001E-3</v>
      </c>
      <c r="L701" s="52">
        <v>6.9170000000000004E-3</v>
      </c>
      <c r="M701" s="52">
        <v>8.1880000000000008E-3</v>
      </c>
      <c r="N701" s="52">
        <v>8.1189999999999995E-3</v>
      </c>
    </row>
    <row r="702" spans="1:14">
      <c r="A702" s="51" t="s">
        <v>34</v>
      </c>
      <c r="B702" s="51"/>
      <c r="C702" s="52">
        <v>2.1510000000000001E-3</v>
      </c>
      <c r="D702" s="52">
        <v>1.596E-3</v>
      </c>
      <c r="E702" s="52">
        <v>1.526E-3</v>
      </c>
      <c r="F702" s="52">
        <v>1.4430000000000001E-3</v>
      </c>
      <c r="G702" s="52">
        <v>3.274E-3</v>
      </c>
      <c r="H702" s="52">
        <v>2.297E-3</v>
      </c>
      <c r="I702" s="52">
        <v>2.1129999999999999E-3</v>
      </c>
      <c r="J702" s="52">
        <v>1.5510000000000001E-3</v>
      </c>
      <c r="K702" s="52">
        <v>4.08E-4</v>
      </c>
      <c r="L702" s="52">
        <v>2.8600000000000001E-4</v>
      </c>
      <c r="M702" s="52">
        <v>2.6600000000000001E-4</v>
      </c>
      <c r="N702" s="52">
        <v>2.63E-4</v>
      </c>
    </row>
    <row r="703" spans="1:14">
      <c r="A703" s="51" t="s">
        <v>35</v>
      </c>
      <c r="B703" s="52">
        <v>0</v>
      </c>
      <c r="C703" s="52">
        <v>0</v>
      </c>
      <c r="D703" s="52">
        <v>0</v>
      </c>
      <c r="E703" s="52">
        <v>0</v>
      </c>
      <c r="F703" s="52">
        <v>0</v>
      </c>
      <c r="G703" s="52">
        <v>0</v>
      </c>
      <c r="H703" s="52">
        <v>0</v>
      </c>
      <c r="I703" s="52">
        <v>0</v>
      </c>
      <c r="J703" s="52">
        <v>0</v>
      </c>
      <c r="K703" s="52">
        <v>0</v>
      </c>
      <c r="L703" s="52">
        <v>0</v>
      </c>
      <c r="M703" s="52">
        <v>0</v>
      </c>
      <c r="N703" s="52">
        <v>0</v>
      </c>
    </row>
    <row r="704" spans="1:14">
      <c r="A704" s="51" t="s">
        <v>132</v>
      </c>
      <c r="B704" s="51"/>
      <c r="C704" s="52">
        <v>6.0356E-2</v>
      </c>
      <c r="D704" s="52">
        <v>4.9363999999999998E-2</v>
      </c>
      <c r="E704" s="52">
        <v>4.3461E-2</v>
      </c>
      <c r="F704" s="52">
        <v>4.0851999999999999E-2</v>
      </c>
      <c r="G704" s="52">
        <v>3.9842000000000002E-2</v>
      </c>
      <c r="H704" s="52">
        <v>3.8272E-2</v>
      </c>
      <c r="I704" s="52">
        <v>2.4308E-2</v>
      </c>
      <c r="J704" s="52">
        <v>2.5943000000000001E-2</v>
      </c>
      <c r="K704" s="52">
        <v>2.2931E-2</v>
      </c>
      <c r="L704" s="52">
        <v>2.5087999999999999E-2</v>
      </c>
      <c r="M704" s="52">
        <v>3.0322000000000002E-2</v>
      </c>
      <c r="N704" s="52">
        <v>2.8355000000000002E-2</v>
      </c>
    </row>
    <row r="705" spans="1:14">
      <c r="A705" s="51" t="s">
        <v>37</v>
      </c>
      <c r="B705" s="51"/>
      <c r="C705" s="51"/>
      <c r="D705" s="52">
        <v>0</v>
      </c>
      <c r="E705" s="52">
        <v>0</v>
      </c>
      <c r="F705" s="52">
        <v>0</v>
      </c>
      <c r="G705" s="52">
        <v>0</v>
      </c>
      <c r="H705" s="52">
        <v>0</v>
      </c>
      <c r="I705" s="52">
        <v>0</v>
      </c>
      <c r="J705" s="52">
        <v>0</v>
      </c>
      <c r="K705" s="52">
        <v>0</v>
      </c>
      <c r="L705" s="52">
        <v>0</v>
      </c>
      <c r="M705" s="52">
        <v>0</v>
      </c>
      <c r="N705" s="52">
        <v>0</v>
      </c>
    </row>
    <row r="706" spans="1:14">
      <c r="A706" s="51" t="s">
        <v>38</v>
      </c>
      <c r="B706" s="51"/>
      <c r="C706" s="52">
        <v>1.0330349999999999</v>
      </c>
      <c r="D706" s="52">
        <v>0.61221000000000003</v>
      </c>
      <c r="E706" s="52">
        <v>0.63677399999999995</v>
      </c>
      <c r="F706" s="52">
        <v>0.63461199999999995</v>
      </c>
      <c r="G706" s="52">
        <v>0.62431599999999998</v>
      </c>
      <c r="H706" s="52">
        <v>0.62745099999999998</v>
      </c>
      <c r="I706" s="52">
        <v>0.61336599999999997</v>
      </c>
      <c r="J706" s="52">
        <v>0.63018799999999997</v>
      </c>
      <c r="K706" s="52">
        <v>0.71168200000000004</v>
      </c>
      <c r="L706" s="52">
        <v>0.79904699999999995</v>
      </c>
      <c r="M706" s="52">
        <v>0.926149</v>
      </c>
      <c r="N706" s="52">
        <v>0.96498899999999999</v>
      </c>
    </row>
    <row r="707" spans="1:14">
      <c r="A707" s="51" t="s">
        <v>39</v>
      </c>
      <c r="B707" s="51"/>
      <c r="C707" s="52">
        <v>5.7148999999999998E-2</v>
      </c>
      <c r="D707" s="52">
        <v>0.21245700000000001</v>
      </c>
      <c r="E707" s="52">
        <v>0.23364399999999999</v>
      </c>
      <c r="F707" s="52">
        <v>0.26277899999999998</v>
      </c>
      <c r="G707" s="52">
        <v>0.28140999999999999</v>
      </c>
      <c r="H707" s="52">
        <v>0.317803</v>
      </c>
      <c r="I707" s="52">
        <v>0.32419100000000001</v>
      </c>
      <c r="J707" s="52">
        <v>0.31732900000000003</v>
      </c>
      <c r="K707" s="52">
        <v>0.31514199999999998</v>
      </c>
      <c r="L707" s="52">
        <v>0.32665300000000003</v>
      </c>
      <c r="M707" s="52">
        <v>0.32970100000000002</v>
      </c>
      <c r="N707" s="52">
        <v>0.33977800000000002</v>
      </c>
    </row>
    <row r="708" spans="1:14">
      <c r="A708" s="51" t="s">
        <v>40</v>
      </c>
      <c r="B708" s="52">
        <v>0.874054</v>
      </c>
      <c r="C708" s="52">
        <v>0.93182299999999996</v>
      </c>
      <c r="D708" s="52">
        <v>0.76188500000000003</v>
      </c>
      <c r="E708" s="52">
        <v>0.728101</v>
      </c>
      <c r="F708" s="52">
        <v>0.76546700000000001</v>
      </c>
      <c r="G708" s="52">
        <v>0.78693599999999997</v>
      </c>
      <c r="H708" s="52">
        <v>0.78680300000000003</v>
      </c>
      <c r="I708" s="52">
        <v>0.82059000000000004</v>
      </c>
      <c r="J708" s="52">
        <v>0.85836400000000002</v>
      </c>
      <c r="K708" s="52">
        <v>0.89222900000000005</v>
      </c>
      <c r="L708" s="52">
        <v>1.1023480000000001</v>
      </c>
      <c r="M708" s="52">
        <v>1.4132690000000001</v>
      </c>
      <c r="N708" s="52">
        <v>1.547161</v>
      </c>
    </row>
    <row r="709" spans="1:14">
      <c r="A709" s="51" t="s">
        <v>41</v>
      </c>
      <c r="B709" s="52">
        <v>0.52151899999999995</v>
      </c>
      <c r="C709" s="52">
        <v>0.49729499999999999</v>
      </c>
      <c r="D709" s="52">
        <v>0.43684099999999998</v>
      </c>
      <c r="E709" s="52">
        <v>0.44740799999999997</v>
      </c>
      <c r="F709" s="52">
        <v>0.56447599999999998</v>
      </c>
      <c r="G709" s="52">
        <v>0.62273500000000004</v>
      </c>
      <c r="H709" s="52">
        <v>0.67802899999999999</v>
      </c>
      <c r="I709" s="52">
        <v>0.68226600000000004</v>
      </c>
      <c r="J709" s="52">
        <v>0.45460600000000001</v>
      </c>
      <c r="K709" s="52">
        <v>0.44655499999999998</v>
      </c>
      <c r="L709" s="52">
        <v>0.46316000000000002</v>
      </c>
      <c r="M709" s="52">
        <v>0.48878700000000003</v>
      </c>
      <c r="N709" s="52">
        <v>0.485848</v>
      </c>
    </row>
    <row r="710" spans="1:14">
      <c r="A710" s="51" t="s">
        <v>42</v>
      </c>
      <c r="B710" s="52">
        <v>0.35200500000000001</v>
      </c>
      <c r="C710" s="52">
        <v>0.28062599999999999</v>
      </c>
      <c r="D710" s="52">
        <v>0.30384899999999998</v>
      </c>
      <c r="E710" s="52">
        <v>0.31407800000000002</v>
      </c>
      <c r="F710" s="52">
        <v>0.36025000000000001</v>
      </c>
      <c r="G710" s="52">
        <v>0.36166500000000001</v>
      </c>
      <c r="H710" s="52">
        <v>0.370029</v>
      </c>
      <c r="I710" s="52">
        <v>0.36153400000000002</v>
      </c>
      <c r="J710" s="52">
        <v>0.37012</v>
      </c>
      <c r="K710" s="52">
        <v>0.36629800000000001</v>
      </c>
      <c r="L710" s="52">
        <v>0.382378</v>
      </c>
      <c r="M710" s="52">
        <v>0.422124</v>
      </c>
      <c r="N710" s="52">
        <v>0.433975</v>
      </c>
    </row>
    <row r="711" spans="1:14">
      <c r="A711" s="51" t="s">
        <v>43</v>
      </c>
      <c r="B711" s="51"/>
      <c r="C711" s="51"/>
      <c r="D711" s="52">
        <v>2.2925999999999998E-2</v>
      </c>
      <c r="E711" s="52">
        <v>2.2742999999999999E-2</v>
      </c>
      <c r="F711" s="52">
        <v>0.346663</v>
      </c>
      <c r="G711" s="52">
        <v>0.509378</v>
      </c>
      <c r="H711" s="52">
        <v>0.66927999999999999</v>
      </c>
      <c r="I711" s="52">
        <v>0.58668600000000004</v>
      </c>
      <c r="J711" s="52">
        <v>0.55285200000000001</v>
      </c>
      <c r="K711" s="52">
        <v>0.55780099999999999</v>
      </c>
      <c r="L711" s="52">
        <v>0.63669200000000004</v>
      </c>
      <c r="M711" s="52">
        <v>0.65617499999999995</v>
      </c>
      <c r="N711" s="52">
        <v>0.85126400000000002</v>
      </c>
    </row>
    <row r="712" spans="1:14">
      <c r="A712" s="51" t="s">
        <v>44</v>
      </c>
      <c r="B712" s="51"/>
      <c r="C712" s="51"/>
      <c r="D712" s="52">
        <v>0</v>
      </c>
      <c r="E712" s="52">
        <v>0</v>
      </c>
      <c r="F712" s="52">
        <v>0</v>
      </c>
      <c r="G712" s="52">
        <v>0</v>
      </c>
      <c r="H712" s="52">
        <v>0</v>
      </c>
      <c r="I712" s="52">
        <v>0</v>
      </c>
      <c r="J712" s="52">
        <v>0</v>
      </c>
      <c r="K712" s="52">
        <v>0</v>
      </c>
      <c r="L712" s="52">
        <v>0</v>
      </c>
      <c r="M712" s="52">
        <v>0</v>
      </c>
      <c r="N712" s="52">
        <v>0</v>
      </c>
    </row>
    <row r="713" spans="1:14">
      <c r="A713" s="51" t="s">
        <v>45</v>
      </c>
      <c r="B713" s="51"/>
      <c r="C713" s="51"/>
      <c r="D713" s="52">
        <v>1.1176999999999999E-2</v>
      </c>
      <c r="E713" s="52">
        <v>1.0494E-2</v>
      </c>
      <c r="F713" s="52">
        <v>8.7519999999999994E-3</v>
      </c>
      <c r="G713" s="52">
        <v>1.1704000000000001E-2</v>
      </c>
      <c r="H713" s="52">
        <v>1.1394E-2</v>
      </c>
      <c r="I713" s="52">
        <v>1.0067E-2</v>
      </c>
      <c r="J713" s="52">
        <v>9.384E-3</v>
      </c>
      <c r="K713" s="52">
        <v>1.4043999999999999E-2</v>
      </c>
      <c r="L713" s="52">
        <v>1.3363999999999999E-2</v>
      </c>
      <c r="M713" s="52">
        <v>2.4313000000000001E-2</v>
      </c>
      <c r="N713" s="52">
        <v>2.3422999999999999E-2</v>
      </c>
    </row>
    <row r="714" spans="1:14">
      <c r="A714" s="51" t="s">
        <v>46</v>
      </c>
      <c r="B714" s="52">
        <v>0.39588200000000001</v>
      </c>
      <c r="C714" s="52">
        <v>0.32485900000000001</v>
      </c>
      <c r="D714" s="52">
        <v>0.14091899999999999</v>
      </c>
      <c r="E714" s="52">
        <v>2.0381E-2</v>
      </c>
      <c r="F714" s="52">
        <v>1.9598000000000001E-2</v>
      </c>
      <c r="G714" s="52">
        <v>1.8976E-2</v>
      </c>
      <c r="H714" s="52">
        <v>1.8218999999999999E-2</v>
      </c>
      <c r="I714" s="52">
        <v>1.7179E-2</v>
      </c>
      <c r="J714" s="52">
        <v>1.5628E-2</v>
      </c>
      <c r="K714" s="52">
        <v>1.5734999999999999E-2</v>
      </c>
      <c r="L714" s="52">
        <v>1.7125000000000001E-2</v>
      </c>
      <c r="M714" s="52">
        <v>1.8596999999999999E-2</v>
      </c>
      <c r="N714" s="52">
        <v>1.8544000000000001E-2</v>
      </c>
    </row>
    <row r="715" spans="1:14">
      <c r="A715" s="51" t="s">
        <v>47</v>
      </c>
      <c r="B715" s="51"/>
      <c r="C715" s="51"/>
      <c r="D715" s="52">
        <v>4.9930000000000002E-2</v>
      </c>
      <c r="E715" s="52">
        <v>4.3194999999999997E-2</v>
      </c>
      <c r="F715" s="52">
        <v>4.0485E-2</v>
      </c>
      <c r="G715" s="52">
        <v>3.7534999999999999E-2</v>
      </c>
      <c r="H715" s="52">
        <v>3.4382000000000003E-2</v>
      </c>
      <c r="I715" s="52">
        <v>3.2146000000000001E-2</v>
      </c>
      <c r="J715" s="52">
        <v>3.1127999999999999E-2</v>
      </c>
      <c r="K715" s="52">
        <v>3.5809000000000001E-2</v>
      </c>
      <c r="L715" s="52">
        <v>2.911E-2</v>
      </c>
      <c r="M715" s="52">
        <v>2.9905999999999999E-2</v>
      </c>
      <c r="N715" s="52">
        <v>2.7545E-2</v>
      </c>
    </row>
    <row r="716" spans="1:14">
      <c r="A716" s="51" t="s">
        <v>48</v>
      </c>
      <c r="B716" s="51"/>
      <c r="C716" s="52">
        <v>0.32317499999999999</v>
      </c>
      <c r="D716" s="52">
        <v>0.358155</v>
      </c>
      <c r="E716" s="52">
        <v>0.38023099999999999</v>
      </c>
      <c r="F716" s="52">
        <v>0.34076499999999998</v>
      </c>
      <c r="G716" s="52">
        <v>0.332895</v>
      </c>
      <c r="H716" s="52">
        <v>0.35469299999999998</v>
      </c>
      <c r="I716" s="52">
        <v>0.36378500000000003</v>
      </c>
      <c r="J716" s="52">
        <v>0.37002000000000002</v>
      </c>
      <c r="K716" s="52">
        <v>0.355047</v>
      </c>
      <c r="L716" s="52">
        <v>0.34026200000000001</v>
      </c>
      <c r="M716" s="52">
        <v>0.348744</v>
      </c>
      <c r="N716" s="52">
        <v>0.34880100000000003</v>
      </c>
    </row>
    <row r="717" spans="1:14">
      <c r="A717" s="51" t="s">
        <v>49</v>
      </c>
      <c r="B717" s="52">
        <v>3.5209999999999998E-3</v>
      </c>
      <c r="C717" s="52">
        <v>0</v>
      </c>
      <c r="D717" s="52">
        <v>0.66274299999999997</v>
      </c>
      <c r="E717" s="52">
        <v>0.60147700000000004</v>
      </c>
      <c r="F717" s="52">
        <v>0.65840699999999996</v>
      </c>
      <c r="G717" s="52">
        <v>0.67009799999999997</v>
      </c>
      <c r="H717" s="52">
        <v>0.87238199999999999</v>
      </c>
      <c r="I717" s="52">
        <v>0.87260199999999999</v>
      </c>
      <c r="J717" s="52">
        <v>0.82374499999999995</v>
      </c>
      <c r="K717" s="52">
        <v>0.87080000000000002</v>
      </c>
      <c r="L717" s="52">
        <v>0.85772300000000001</v>
      </c>
      <c r="M717" s="52">
        <v>0.94673200000000002</v>
      </c>
      <c r="N717" s="52">
        <v>1.0228619999999999</v>
      </c>
    </row>
    <row r="718" spans="1:14">
      <c r="A718" s="51" t="s">
        <v>50</v>
      </c>
      <c r="B718" s="52">
        <v>0.185471</v>
      </c>
      <c r="C718" s="52">
        <v>0.21321599999999999</v>
      </c>
      <c r="D718" s="52">
        <v>0.49561699999999997</v>
      </c>
      <c r="E718" s="52">
        <v>0.47173100000000001</v>
      </c>
      <c r="F718" s="52">
        <v>0.46648600000000001</v>
      </c>
      <c r="G718" s="52">
        <v>0.47292000000000001</v>
      </c>
      <c r="H718" s="52">
        <v>0.49248999999999998</v>
      </c>
      <c r="I718" s="52">
        <v>0.48078900000000002</v>
      </c>
      <c r="J718" s="52">
        <v>0.50814599999999999</v>
      </c>
      <c r="K718" s="52">
        <v>0.49492799999999998</v>
      </c>
      <c r="L718" s="52">
        <v>0.54418699999999998</v>
      </c>
      <c r="M718" s="52">
        <v>0.607873</v>
      </c>
      <c r="N718" s="52">
        <v>0.59193799999999996</v>
      </c>
    </row>
    <row r="719" spans="1:14">
      <c r="A719" s="51" t="s">
        <v>51</v>
      </c>
      <c r="B719" s="51"/>
      <c r="C719" s="51"/>
      <c r="D719" s="52">
        <v>3.4940000000000001E-3</v>
      </c>
      <c r="E719" s="52">
        <v>1.72E-3</v>
      </c>
      <c r="F719" s="52">
        <v>9.9999999999999995E-7</v>
      </c>
      <c r="G719" s="52">
        <v>0</v>
      </c>
      <c r="H719" s="52">
        <v>0</v>
      </c>
      <c r="I719" s="52">
        <v>0</v>
      </c>
      <c r="J719" s="52">
        <v>0</v>
      </c>
      <c r="K719" s="52">
        <v>0</v>
      </c>
      <c r="L719" s="52">
        <v>0</v>
      </c>
      <c r="M719" s="52">
        <v>0</v>
      </c>
      <c r="N719" s="52">
        <v>0</v>
      </c>
    </row>
    <row r="720" spans="1:14">
      <c r="A720" s="51" t="s">
        <v>52</v>
      </c>
      <c r="B720" s="51"/>
      <c r="C720" s="52">
        <v>0.40989999999999999</v>
      </c>
      <c r="D720" s="52">
        <v>0.40017200000000003</v>
      </c>
      <c r="E720" s="52">
        <v>0.44350000000000001</v>
      </c>
      <c r="F720" s="52">
        <v>0.637486</v>
      </c>
      <c r="G720" s="52">
        <v>0.65770499999999998</v>
      </c>
      <c r="H720" s="52">
        <v>0.80263200000000001</v>
      </c>
      <c r="I720" s="52">
        <v>0.88745799999999997</v>
      </c>
      <c r="J720" s="52">
        <v>0.54253799999999996</v>
      </c>
      <c r="K720" s="52">
        <v>0.51028499999999999</v>
      </c>
      <c r="L720" s="52">
        <v>0.59180500000000003</v>
      </c>
      <c r="M720" s="52">
        <v>0.73363500000000004</v>
      </c>
      <c r="N720" s="52">
        <v>0.74030899999999999</v>
      </c>
    </row>
    <row r="721" spans="1:14">
      <c r="A721" s="51" t="s">
        <v>53</v>
      </c>
      <c r="B721" s="51"/>
      <c r="C721" s="51"/>
      <c r="D721" s="52">
        <v>1.2348E-2</v>
      </c>
      <c r="E721" s="52">
        <v>8.4779999999999994E-3</v>
      </c>
      <c r="F721" s="52">
        <v>6.5779999999999996E-3</v>
      </c>
      <c r="G721" s="52">
        <v>5.0650000000000001E-3</v>
      </c>
      <c r="H721" s="52">
        <v>4.0429999999999997E-3</v>
      </c>
      <c r="I721" s="52">
        <v>3.4610000000000001E-3</v>
      </c>
      <c r="J721" s="52">
        <v>3.7720000000000002E-3</v>
      </c>
      <c r="K721" s="52">
        <v>3.1250000000000002E-3</v>
      </c>
      <c r="L721" s="52">
        <v>7.7720000000000003E-3</v>
      </c>
      <c r="M721" s="52">
        <v>5.3859999999999998E-2</v>
      </c>
      <c r="N721" s="52">
        <v>8.8860999999999996E-2</v>
      </c>
    </row>
    <row r="722" spans="1:14">
      <c r="A722" s="51" t="s">
        <v>54</v>
      </c>
      <c r="B722" s="51"/>
      <c r="C722" s="51"/>
      <c r="D722" s="52">
        <v>0.233463</v>
      </c>
      <c r="E722" s="52">
        <v>0.221385</v>
      </c>
      <c r="F722" s="52">
        <v>0.216142</v>
      </c>
      <c r="G722" s="52">
        <v>0.187254</v>
      </c>
      <c r="H722" s="52">
        <v>0.18280299999999999</v>
      </c>
      <c r="I722" s="52">
        <v>0.17392099999999999</v>
      </c>
      <c r="J722" s="52">
        <v>0.131915</v>
      </c>
      <c r="K722" s="52">
        <v>0.109237</v>
      </c>
      <c r="L722" s="52">
        <v>0.110884</v>
      </c>
      <c r="M722" s="52">
        <v>0.14266799999999999</v>
      </c>
      <c r="N722" s="52">
        <v>0.13825699999999999</v>
      </c>
    </row>
    <row r="723" spans="1:14">
      <c r="A723" s="51" t="s">
        <v>55</v>
      </c>
      <c r="B723" s="51"/>
      <c r="C723" s="52">
        <v>9.7764000000000004E-2</v>
      </c>
      <c r="D723" s="52">
        <v>6.8528000000000006E-2</v>
      </c>
      <c r="E723" s="52">
        <v>6.5006999999999995E-2</v>
      </c>
      <c r="F723" s="52">
        <v>5.1117999999999997E-2</v>
      </c>
      <c r="G723" s="52">
        <v>4.4455000000000001E-2</v>
      </c>
      <c r="H723" s="52">
        <v>0.20393700000000001</v>
      </c>
      <c r="I723" s="52">
        <v>0.23432600000000001</v>
      </c>
      <c r="J723" s="52">
        <v>0.30577100000000002</v>
      </c>
      <c r="K723" s="52">
        <v>0.27135700000000001</v>
      </c>
      <c r="L723" s="52">
        <v>0.246311</v>
      </c>
      <c r="M723" s="52">
        <v>0.26504100000000003</v>
      </c>
      <c r="N723" s="52">
        <v>0.26308500000000001</v>
      </c>
    </row>
    <row r="724" spans="1:14">
      <c r="A724" s="51" t="s">
        <v>56</v>
      </c>
      <c r="B724" s="52">
        <v>1.5655760000000001</v>
      </c>
      <c r="C724" s="52">
        <v>1.4198869999999999</v>
      </c>
      <c r="D724" s="52">
        <v>0.100367</v>
      </c>
      <c r="E724" s="52">
        <v>0.102328</v>
      </c>
      <c r="F724" s="52">
        <v>0.101674</v>
      </c>
      <c r="G724" s="52">
        <v>0.102212</v>
      </c>
      <c r="H724" s="52">
        <v>0.100285</v>
      </c>
      <c r="I724" s="52">
        <v>0.101214</v>
      </c>
      <c r="J724" s="52">
        <v>0.100395</v>
      </c>
      <c r="K724" s="52">
        <v>9.5866999999999994E-2</v>
      </c>
      <c r="L724" s="52">
        <v>0</v>
      </c>
      <c r="M724" s="52">
        <v>0</v>
      </c>
      <c r="N724" s="52">
        <v>0</v>
      </c>
    </row>
    <row r="725" spans="1:14">
      <c r="A725" s="51" t="s">
        <v>57</v>
      </c>
      <c r="B725" s="51"/>
      <c r="C725" s="52">
        <v>0.31084600000000001</v>
      </c>
      <c r="D725" s="52">
        <v>0.170739</v>
      </c>
      <c r="E725" s="52">
        <v>0.152613</v>
      </c>
      <c r="F725" s="52">
        <v>0.137541</v>
      </c>
      <c r="G725" s="52">
        <v>2.4951999999999998E-2</v>
      </c>
      <c r="H725" s="52">
        <v>2.2096999999999999E-2</v>
      </c>
      <c r="I725" s="52">
        <v>1.7476999999999999E-2</v>
      </c>
      <c r="J725" s="52">
        <v>1.423E-2</v>
      </c>
      <c r="K725" s="52">
        <v>1.286E-2</v>
      </c>
      <c r="L725" s="52">
        <v>1.3638000000000001E-2</v>
      </c>
      <c r="M725" s="52">
        <v>1.6001999999999999E-2</v>
      </c>
      <c r="N725" s="52">
        <v>1.5311E-2</v>
      </c>
    </row>
    <row r="726" spans="1:14">
      <c r="A726" s="51" t="s">
        <v>58</v>
      </c>
      <c r="B726" s="52">
        <v>0.57607699999999995</v>
      </c>
      <c r="C726" s="52">
        <v>0.77592399999999995</v>
      </c>
      <c r="D726" s="52">
        <v>0.85358900000000004</v>
      </c>
      <c r="E726" s="52">
        <v>0.89932599999999996</v>
      </c>
      <c r="F726" s="52">
        <v>0.95380200000000004</v>
      </c>
      <c r="G726" s="52">
        <v>0.99271299999999996</v>
      </c>
      <c r="H726" s="52">
        <v>1.122762</v>
      </c>
      <c r="I726" s="52">
        <v>1.0983719999999999</v>
      </c>
      <c r="J726" s="52">
        <v>1.082112</v>
      </c>
      <c r="K726" s="52">
        <v>1.025601</v>
      </c>
      <c r="L726" s="52">
        <v>1.1231059999999999</v>
      </c>
      <c r="M726" s="52">
        <v>1.197686</v>
      </c>
      <c r="N726" s="52">
        <v>1.1408400000000001</v>
      </c>
    </row>
    <row r="727" spans="1:14">
      <c r="A727" s="51" t="s">
        <v>59</v>
      </c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</row>
    <row r="728" spans="1:14">
      <c r="A728" s="51" t="s">
        <v>60</v>
      </c>
      <c r="B728" s="52">
        <v>0</v>
      </c>
      <c r="C728" s="52">
        <v>0</v>
      </c>
      <c r="D728" s="52">
        <v>0</v>
      </c>
      <c r="E728" s="52">
        <v>0</v>
      </c>
      <c r="F728" s="52">
        <v>0.349995</v>
      </c>
      <c r="G728" s="52">
        <v>0.33086300000000002</v>
      </c>
      <c r="H728" s="52">
        <v>0.29261599999999999</v>
      </c>
      <c r="I728" s="52">
        <v>0.25478499999999998</v>
      </c>
      <c r="J728" s="52">
        <v>0.23275899999999999</v>
      </c>
      <c r="K728" s="52">
        <v>0.219385</v>
      </c>
      <c r="L728" s="52">
        <v>0.21621799999999999</v>
      </c>
      <c r="M728" s="52">
        <v>0.258635</v>
      </c>
      <c r="N728" s="52">
        <v>0.246589</v>
      </c>
    </row>
    <row r="729" spans="1:14">
      <c r="A729" s="51" t="s">
        <v>61</v>
      </c>
      <c r="B729" s="52">
        <v>0.29740800000000001</v>
      </c>
      <c r="C729" s="52">
        <v>0.39810800000000002</v>
      </c>
      <c r="D729" s="52">
        <v>0.32077600000000001</v>
      </c>
      <c r="E729" s="52">
        <v>0.31332399999999999</v>
      </c>
      <c r="F729" s="52">
        <v>0.32696199999999997</v>
      </c>
      <c r="G729" s="52">
        <v>0.331202</v>
      </c>
      <c r="H729" s="52">
        <v>0.31474200000000002</v>
      </c>
      <c r="I729" s="52">
        <v>0.306143</v>
      </c>
      <c r="J729" s="52">
        <v>0.29575000000000001</v>
      </c>
      <c r="K729" s="52">
        <v>0.29784899999999997</v>
      </c>
      <c r="L729" s="52">
        <v>0.35259200000000002</v>
      </c>
      <c r="M729" s="52">
        <v>0.38223000000000001</v>
      </c>
      <c r="N729" s="52">
        <v>0.38752199999999998</v>
      </c>
    </row>
    <row r="730" spans="1:14">
      <c r="A730" s="51" t="s">
        <v>135</v>
      </c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2">
        <v>4.5534999999999999E-2</v>
      </c>
      <c r="M730" s="52">
        <v>5.0871E-2</v>
      </c>
      <c r="N730" s="52">
        <v>5.2165999999999997E-2</v>
      </c>
    </row>
    <row r="731" spans="1:14">
      <c r="A731" s="51" t="s">
        <v>136</v>
      </c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2">
        <v>3.6687999999999998E-2</v>
      </c>
    </row>
    <row r="733" spans="1:14">
      <c r="A733" s="49" t="s">
        <v>134</v>
      </c>
    </row>
    <row r="734" spans="1:14">
      <c r="A734" s="49"/>
      <c r="B734" s="49" t="s">
        <v>63</v>
      </c>
    </row>
    <row r="736" spans="1:14">
      <c r="A736" s="49" t="s">
        <v>5</v>
      </c>
      <c r="B736" s="49" t="s">
        <v>65</v>
      </c>
    </row>
    <row r="737" spans="1:14">
      <c r="A737" s="49" t="s">
        <v>7</v>
      </c>
      <c r="B737" s="49" t="s">
        <v>8</v>
      </c>
    </row>
    <row r="738" spans="1:14">
      <c r="A738" s="49" t="s">
        <v>9</v>
      </c>
      <c r="B738" s="49" t="s">
        <v>111</v>
      </c>
    </row>
    <row r="740" spans="1:14">
      <c r="A740" s="51" t="s">
        <v>11</v>
      </c>
      <c r="B740" s="51" t="s">
        <v>12</v>
      </c>
      <c r="C740" s="51" t="s">
        <v>13</v>
      </c>
      <c r="D740" s="51" t="s">
        <v>14</v>
      </c>
      <c r="E740" s="51" t="s">
        <v>15</v>
      </c>
      <c r="F740" s="51" t="s">
        <v>16</v>
      </c>
      <c r="G740" s="51" t="s">
        <v>17</v>
      </c>
      <c r="H740" s="51" t="s">
        <v>18</v>
      </c>
      <c r="I740" s="51" t="s">
        <v>19</v>
      </c>
      <c r="J740" s="51" t="s">
        <v>20</v>
      </c>
      <c r="K740" s="51" t="s">
        <v>21</v>
      </c>
      <c r="L740" s="51" t="s">
        <v>22</v>
      </c>
      <c r="M740" s="51" t="s">
        <v>23</v>
      </c>
      <c r="N740" s="51" t="s">
        <v>131</v>
      </c>
    </row>
    <row r="741" spans="1:14">
      <c r="A741" s="51" t="s">
        <v>24</v>
      </c>
      <c r="B741" s="51"/>
      <c r="C741" s="51"/>
      <c r="D741" s="51"/>
      <c r="E741" s="51"/>
      <c r="F741" s="51"/>
      <c r="G741" s="51"/>
      <c r="H741" s="51"/>
      <c r="I741" s="52">
        <v>0.57554399999999994</v>
      </c>
      <c r="J741" s="52">
        <v>0.54756300000000002</v>
      </c>
      <c r="K741" s="52">
        <v>0.53963499999999998</v>
      </c>
      <c r="L741" s="52">
        <v>0.54808199999999996</v>
      </c>
      <c r="M741" s="52">
        <v>0.61038000000000003</v>
      </c>
      <c r="N741" s="52">
        <v>0.57896999999999998</v>
      </c>
    </row>
    <row r="742" spans="1:14">
      <c r="A742" s="51" t="s">
        <v>25</v>
      </c>
      <c r="B742" s="51"/>
      <c r="C742" s="51"/>
      <c r="D742" s="52">
        <v>0.59436699999999998</v>
      </c>
      <c r="E742" s="52">
        <v>0.58886799999999995</v>
      </c>
      <c r="F742" s="52">
        <v>0.60845899999999997</v>
      </c>
      <c r="G742" s="52">
        <v>0.61241699999999999</v>
      </c>
      <c r="H742" s="52">
        <v>0.60437099999999999</v>
      </c>
      <c r="I742" s="52">
        <v>0.57822899999999999</v>
      </c>
      <c r="J742" s="52">
        <v>0.55095799999999995</v>
      </c>
      <c r="K742" s="52">
        <v>0.54417400000000005</v>
      </c>
      <c r="L742" s="52">
        <v>0.55352999999999997</v>
      </c>
      <c r="M742" s="52">
        <v>0.61517299999999997</v>
      </c>
      <c r="N742" s="52">
        <v>0.58312299999999995</v>
      </c>
    </row>
    <row r="743" spans="1:14">
      <c r="A743" s="51" t="s">
        <v>26</v>
      </c>
      <c r="B743" s="51"/>
      <c r="C743" s="52">
        <v>0.67795899999999998</v>
      </c>
      <c r="D743" s="52">
        <v>0.59203600000000001</v>
      </c>
      <c r="E743" s="52">
        <v>0.58796000000000004</v>
      </c>
      <c r="F743" s="52">
        <v>0.61052899999999999</v>
      </c>
      <c r="G743" s="52">
        <v>0.61808700000000005</v>
      </c>
      <c r="H743" s="52">
        <v>0.60746999999999995</v>
      </c>
      <c r="I743" s="52">
        <v>0.58264800000000005</v>
      </c>
      <c r="J743" s="52">
        <v>0.55782200000000004</v>
      </c>
      <c r="K743" s="52">
        <v>0.55319399999999996</v>
      </c>
      <c r="L743" s="52">
        <v>0.56933400000000001</v>
      </c>
      <c r="M743" s="52">
        <v>0.63487000000000005</v>
      </c>
      <c r="N743" s="52">
        <v>0.600796</v>
      </c>
    </row>
    <row r="744" spans="1:14">
      <c r="A744" s="51" t="s">
        <v>27</v>
      </c>
      <c r="B744" s="51"/>
      <c r="C744" s="51"/>
      <c r="D744" s="52">
        <v>0.65247599999999994</v>
      </c>
      <c r="E744" s="52">
        <v>0.645146</v>
      </c>
      <c r="F744" s="52">
        <v>0.673593</v>
      </c>
      <c r="G744" s="52">
        <v>0.68213900000000005</v>
      </c>
      <c r="H744" s="52">
        <v>0.68322400000000005</v>
      </c>
      <c r="I744" s="52">
        <v>0.668099</v>
      </c>
      <c r="J744" s="52">
        <v>0.65032299999999998</v>
      </c>
      <c r="K744" s="52">
        <v>0.64544299999999999</v>
      </c>
      <c r="L744" s="52">
        <v>0.65865799999999997</v>
      </c>
      <c r="M744" s="52">
        <v>0.73085100000000003</v>
      </c>
      <c r="N744" s="52">
        <v>0.70119399999999998</v>
      </c>
    </row>
    <row r="745" spans="1:14">
      <c r="A745" s="51" t="s">
        <v>28</v>
      </c>
      <c r="B745" s="51"/>
      <c r="C745" s="51"/>
      <c r="D745" s="52">
        <v>0.65306900000000001</v>
      </c>
      <c r="E745" s="52">
        <v>0.64578100000000005</v>
      </c>
      <c r="F745" s="52">
        <v>0.67430800000000002</v>
      </c>
      <c r="G745" s="52">
        <v>0.68292799999999998</v>
      </c>
      <c r="H745" s="52">
        <v>0.68406699999999998</v>
      </c>
      <c r="I745" s="52">
        <v>0.66901699999999997</v>
      </c>
      <c r="J745" s="52">
        <v>0.65134099999999995</v>
      </c>
      <c r="K745" s="52">
        <v>0.646594</v>
      </c>
      <c r="L745" s="52">
        <v>0.65981699999999999</v>
      </c>
      <c r="M745" s="52">
        <v>0.73197999999999996</v>
      </c>
      <c r="N745" s="52">
        <v>0.70228999999999997</v>
      </c>
    </row>
    <row r="746" spans="1:14">
      <c r="A746" s="51" t="s">
        <v>29</v>
      </c>
      <c r="B746" s="51"/>
      <c r="C746" s="51"/>
      <c r="D746" s="52">
        <v>0.65218100000000001</v>
      </c>
      <c r="E746" s="52">
        <v>0.64518299999999995</v>
      </c>
      <c r="F746" s="52">
        <v>0.67535400000000001</v>
      </c>
      <c r="G746" s="52">
        <v>0.685554</v>
      </c>
      <c r="H746" s="52">
        <v>0.68697600000000003</v>
      </c>
      <c r="I746" s="52">
        <v>0.67210300000000001</v>
      </c>
      <c r="J746" s="52">
        <v>0.65464</v>
      </c>
      <c r="K746" s="52">
        <v>0.650281</v>
      </c>
      <c r="L746" s="52">
        <v>0.664157</v>
      </c>
      <c r="M746" s="52">
        <v>0.73688500000000001</v>
      </c>
      <c r="N746" s="52">
        <v>0.70708300000000002</v>
      </c>
    </row>
    <row r="747" spans="1:14">
      <c r="A747" s="51" t="s">
        <v>30</v>
      </c>
      <c r="B747" s="51"/>
      <c r="C747" s="51"/>
      <c r="D747" s="52">
        <v>0.65268599999999999</v>
      </c>
      <c r="E747" s="52">
        <v>0.64585000000000004</v>
      </c>
      <c r="F747" s="52">
        <v>0.67610000000000003</v>
      </c>
      <c r="G747" s="52">
        <v>0.68636900000000001</v>
      </c>
      <c r="H747" s="52">
        <v>0.68784699999999999</v>
      </c>
      <c r="I747" s="52">
        <v>0.67302200000000001</v>
      </c>
      <c r="J747" s="52">
        <v>0.65556700000000001</v>
      </c>
      <c r="K747" s="52">
        <v>0.65126600000000001</v>
      </c>
      <c r="L747" s="52">
        <v>0.66559599999999997</v>
      </c>
      <c r="M747" s="52">
        <v>0.73850499999999997</v>
      </c>
      <c r="N747" s="52">
        <v>0.70861700000000005</v>
      </c>
    </row>
    <row r="748" spans="1:14">
      <c r="A748" s="51" t="s">
        <v>31</v>
      </c>
      <c r="B748" s="51"/>
      <c r="C748" s="52">
        <v>0.67963700000000005</v>
      </c>
      <c r="D748" s="52">
        <v>0.64956899999999995</v>
      </c>
      <c r="E748" s="52">
        <v>0.642822</v>
      </c>
      <c r="F748" s="52">
        <v>0.67332099999999995</v>
      </c>
      <c r="G748" s="52">
        <v>0.68362199999999995</v>
      </c>
      <c r="H748" s="52">
        <v>0.68533200000000005</v>
      </c>
      <c r="I748" s="52">
        <v>0.67055299999999995</v>
      </c>
      <c r="J748" s="52">
        <v>0.65324899999999997</v>
      </c>
      <c r="K748" s="52">
        <v>0.64918799999999999</v>
      </c>
      <c r="L748" s="52">
        <v>0.66333900000000001</v>
      </c>
      <c r="M748" s="52">
        <v>0.73623400000000006</v>
      </c>
      <c r="N748" s="52">
        <v>0.70623100000000005</v>
      </c>
    </row>
    <row r="749" spans="1:14">
      <c r="A749" s="51" t="s">
        <v>32</v>
      </c>
      <c r="B749" s="51"/>
      <c r="C749" s="52">
        <v>2.0781000000000001E-2</v>
      </c>
      <c r="D749" s="52">
        <v>2.2231999999999998E-2</v>
      </c>
      <c r="E749" s="52">
        <v>2.1406000000000001E-2</v>
      </c>
      <c r="F749" s="52">
        <v>2.222E-2</v>
      </c>
      <c r="G749" s="52">
        <v>2.3460999999999999E-2</v>
      </c>
      <c r="H749" s="52">
        <v>2.2034999999999999E-2</v>
      </c>
      <c r="I749" s="52">
        <v>2.1926000000000001E-2</v>
      </c>
      <c r="J749" s="52">
        <v>2.3432000000000001E-2</v>
      </c>
      <c r="K749" s="52">
        <v>9.8099999999999993E-3</v>
      </c>
      <c r="L749" s="52">
        <v>1.0152E-2</v>
      </c>
      <c r="M749" s="52">
        <v>1.1089E-2</v>
      </c>
      <c r="N749" s="52">
        <v>1.3205E-2</v>
      </c>
    </row>
    <row r="750" spans="1:14">
      <c r="A750" s="51" t="s">
        <v>33</v>
      </c>
      <c r="B750" s="51"/>
      <c r="C750" s="51"/>
      <c r="D750" s="51"/>
      <c r="E750" s="51"/>
      <c r="F750" s="51"/>
      <c r="G750" s="51"/>
      <c r="H750" s="51"/>
      <c r="I750" s="52">
        <v>0.61702199999999996</v>
      </c>
      <c r="J750" s="52">
        <v>0.49745600000000001</v>
      </c>
      <c r="K750" s="52">
        <v>0.41378900000000002</v>
      </c>
      <c r="L750" s="52">
        <v>0.44461600000000001</v>
      </c>
      <c r="M750" s="52">
        <v>0.61580199999999996</v>
      </c>
      <c r="N750" s="52">
        <v>0.61226700000000001</v>
      </c>
    </row>
    <row r="751" spans="1:14">
      <c r="A751" s="51" t="s">
        <v>34</v>
      </c>
      <c r="B751" s="51"/>
      <c r="C751" s="52">
        <v>1.2378389999999999</v>
      </c>
      <c r="D751" s="52">
        <v>0.88569900000000001</v>
      </c>
      <c r="E751" s="52">
        <v>0.82184400000000002</v>
      </c>
      <c r="F751" s="52">
        <v>0.81919500000000001</v>
      </c>
      <c r="G751" s="52">
        <v>0.73382499999999995</v>
      </c>
      <c r="H751" s="52">
        <v>0.74726599999999999</v>
      </c>
      <c r="I751" s="52">
        <v>0.51586799999999999</v>
      </c>
      <c r="J751" s="52">
        <v>0.46591700000000003</v>
      </c>
      <c r="K751" s="52">
        <v>0.40712599999999999</v>
      </c>
      <c r="L751" s="52">
        <v>0.24446999999999999</v>
      </c>
      <c r="M751" s="52">
        <v>0.20478499999999999</v>
      </c>
      <c r="N751" s="52">
        <v>0.18322099999999999</v>
      </c>
    </row>
    <row r="752" spans="1:14">
      <c r="A752" s="51" t="s">
        <v>35</v>
      </c>
      <c r="B752" s="52">
        <v>6.3284999999999994E-2</v>
      </c>
      <c r="C752" s="52">
        <v>0.102257</v>
      </c>
      <c r="D752" s="52">
        <v>0.14609</v>
      </c>
      <c r="E752" s="52">
        <v>0.168184</v>
      </c>
      <c r="F752" s="52">
        <v>0.19905800000000001</v>
      </c>
      <c r="G752" s="52">
        <v>0.20250899999999999</v>
      </c>
      <c r="H752" s="52">
        <v>0.19744</v>
      </c>
      <c r="I752" s="52">
        <v>0.190946</v>
      </c>
      <c r="J752" s="52">
        <v>0.19119800000000001</v>
      </c>
      <c r="K752" s="52">
        <v>0.19811799999999999</v>
      </c>
      <c r="L752" s="52">
        <v>0.21018200000000001</v>
      </c>
      <c r="M752" s="52">
        <v>0.24307400000000001</v>
      </c>
      <c r="N752" s="52">
        <v>0.23825499999999999</v>
      </c>
    </row>
    <row r="753" spans="1:14">
      <c r="A753" s="51" t="s">
        <v>132</v>
      </c>
      <c r="B753" s="51"/>
      <c r="C753" s="52">
        <v>1.140965</v>
      </c>
      <c r="D753" s="52">
        <v>1.143615</v>
      </c>
      <c r="E753" s="52">
        <v>1.136906</v>
      </c>
      <c r="F753" s="52">
        <v>1.1632359999999999</v>
      </c>
      <c r="G753" s="52">
        <v>1.1691659999999999</v>
      </c>
      <c r="H753" s="52">
        <v>1.1471439999999999</v>
      </c>
      <c r="I753" s="52">
        <v>1.0542940000000001</v>
      </c>
      <c r="J753" s="52">
        <v>1.0290820000000001</v>
      </c>
      <c r="K753" s="52">
        <v>0.97517900000000002</v>
      </c>
      <c r="L753" s="52">
        <v>0.98716300000000001</v>
      </c>
      <c r="M753" s="52">
        <v>1.0914680000000001</v>
      </c>
      <c r="N753" s="52">
        <v>1.113453</v>
      </c>
    </row>
    <row r="754" spans="1:14">
      <c r="A754" s="51" t="s">
        <v>37</v>
      </c>
      <c r="B754" s="51"/>
      <c r="C754" s="51"/>
      <c r="D754" s="52">
        <v>0</v>
      </c>
      <c r="E754" s="52">
        <v>0</v>
      </c>
      <c r="F754" s="52">
        <v>0</v>
      </c>
      <c r="G754" s="52">
        <v>0</v>
      </c>
      <c r="H754" s="52">
        <v>0</v>
      </c>
      <c r="I754" s="52">
        <v>0</v>
      </c>
      <c r="J754" s="52">
        <v>0</v>
      </c>
      <c r="K754" s="52">
        <v>0</v>
      </c>
      <c r="L754" s="52">
        <v>0</v>
      </c>
      <c r="M754" s="52">
        <v>0</v>
      </c>
      <c r="N754" s="52">
        <v>0</v>
      </c>
    </row>
    <row r="755" spans="1:14">
      <c r="A755" s="51" t="s">
        <v>38</v>
      </c>
      <c r="B755" s="51"/>
      <c r="C755" s="52">
        <v>0.85738899999999996</v>
      </c>
      <c r="D755" s="52">
        <v>0.78172399999999997</v>
      </c>
      <c r="E755" s="52">
        <v>0.79183000000000003</v>
      </c>
      <c r="F755" s="52">
        <v>0.82636500000000002</v>
      </c>
      <c r="G755" s="52">
        <v>0.83762199999999998</v>
      </c>
      <c r="H755" s="52">
        <v>0.83800799999999998</v>
      </c>
      <c r="I755" s="52">
        <v>0.83049799999999996</v>
      </c>
      <c r="J755" s="52">
        <v>0.85027200000000003</v>
      </c>
      <c r="K755" s="52">
        <v>0.89339900000000005</v>
      </c>
      <c r="L755" s="52">
        <v>1.090652</v>
      </c>
      <c r="M755" s="52">
        <v>1.3267469999999999</v>
      </c>
      <c r="N755" s="52">
        <v>1.4174720000000001</v>
      </c>
    </row>
    <row r="756" spans="1:14">
      <c r="A756" s="51" t="s">
        <v>39</v>
      </c>
      <c r="B756" s="51"/>
      <c r="C756" s="52">
        <v>0.331293</v>
      </c>
      <c r="D756" s="52">
        <v>0.64402599999999999</v>
      </c>
      <c r="E756" s="52">
        <v>0.53903800000000002</v>
      </c>
      <c r="F756" s="52">
        <v>0.518733</v>
      </c>
      <c r="G756" s="52">
        <v>0.55008999999999997</v>
      </c>
      <c r="H756" s="52">
        <v>0.45360800000000001</v>
      </c>
      <c r="I756" s="52">
        <v>0.46171499999999999</v>
      </c>
      <c r="J756" s="52">
        <v>0.458038</v>
      </c>
      <c r="K756" s="52">
        <v>0.46517799999999998</v>
      </c>
      <c r="L756" s="52">
        <v>0.54166199999999998</v>
      </c>
      <c r="M756" s="52">
        <v>0.58015899999999998</v>
      </c>
      <c r="N756" s="52">
        <v>0.58953800000000001</v>
      </c>
    </row>
    <row r="757" spans="1:14">
      <c r="A757" s="51" t="s">
        <v>40</v>
      </c>
      <c r="B757" s="52">
        <v>4.7862000000000002E-2</v>
      </c>
      <c r="C757" s="52">
        <v>0.181114</v>
      </c>
      <c r="D757" s="52">
        <v>0.282665</v>
      </c>
      <c r="E757" s="52">
        <v>0.25148100000000001</v>
      </c>
      <c r="F757" s="52">
        <v>0.26211499999999999</v>
      </c>
      <c r="G757" s="52">
        <v>0.32732899999999998</v>
      </c>
      <c r="H757" s="52">
        <v>0.328818</v>
      </c>
      <c r="I757" s="52">
        <v>0.38916600000000001</v>
      </c>
      <c r="J757" s="52">
        <v>0.39072000000000001</v>
      </c>
      <c r="K757" s="52">
        <v>0.35795500000000002</v>
      </c>
      <c r="L757" s="52">
        <v>0.31741799999999998</v>
      </c>
      <c r="M757" s="52">
        <v>0.39004699999999998</v>
      </c>
      <c r="N757" s="52">
        <v>0.36338199999999998</v>
      </c>
    </row>
    <row r="758" spans="1:14">
      <c r="A758" s="51" t="s">
        <v>41</v>
      </c>
      <c r="B758" s="52">
        <v>0.80379199999999995</v>
      </c>
      <c r="C758" s="52">
        <v>0.91642699999999999</v>
      </c>
      <c r="D758" s="52">
        <v>0.87722999999999995</v>
      </c>
      <c r="E758" s="52">
        <v>0.85928400000000005</v>
      </c>
      <c r="F758" s="52">
        <v>0.86685199999999996</v>
      </c>
      <c r="G758" s="52">
        <v>0.88182099999999997</v>
      </c>
      <c r="H758" s="52">
        <v>0.92204699999999995</v>
      </c>
      <c r="I758" s="52">
        <v>0.94496899999999995</v>
      </c>
      <c r="J758" s="52">
        <v>0.59071099999999999</v>
      </c>
      <c r="K758" s="52">
        <v>0.58062899999999995</v>
      </c>
      <c r="L758" s="52">
        <v>0.57340000000000002</v>
      </c>
      <c r="M758" s="52">
        <v>0.59502699999999997</v>
      </c>
      <c r="N758" s="52">
        <v>0.53690800000000005</v>
      </c>
    </row>
    <row r="759" spans="1:14">
      <c r="A759" s="51" t="s">
        <v>42</v>
      </c>
      <c r="B759" s="52">
        <v>0.24806500000000001</v>
      </c>
      <c r="C759" s="52">
        <v>0.23704</v>
      </c>
      <c r="D759" s="52">
        <v>0.240843</v>
      </c>
      <c r="E759" s="52">
        <v>0.29042699999999999</v>
      </c>
      <c r="F759" s="52">
        <v>0.37300100000000003</v>
      </c>
      <c r="G759" s="52">
        <v>0.38461800000000002</v>
      </c>
      <c r="H759" s="52">
        <v>0.38877400000000001</v>
      </c>
      <c r="I759" s="52">
        <v>0.399198</v>
      </c>
      <c r="J759" s="52">
        <v>0.813245</v>
      </c>
      <c r="K759" s="52">
        <v>0.91712800000000005</v>
      </c>
      <c r="L759" s="52">
        <v>0.934137</v>
      </c>
      <c r="M759" s="52">
        <v>1.0615289999999999</v>
      </c>
      <c r="N759" s="52">
        <v>0.93118000000000001</v>
      </c>
    </row>
    <row r="760" spans="1:14">
      <c r="A760" s="51" t="s">
        <v>43</v>
      </c>
      <c r="B760" s="51"/>
      <c r="C760" s="51"/>
      <c r="D760" s="52">
        <v>4.15E-4</v>
      </c>
      <c r="E760" s="52">
        <v>5.5699999999999999E-4</v>
      </c>
      <c r="F760" s="52">
        <v>8.4800000000000001E-4</v>
      </c>
      <c r="G760" s="52">
        <v>1.418E-3</v>
      </c>
      <c r="H760" s="52">
        <v>1.1999999999999999E-3</v>
      </c>
      <c r="I760" s="52">
        <v>2.1570000000000001E-3</v>
      </c>
      <c r="J760" s="52">
        <v>3.1960000000000001E-3</v>
      </c>
      <c r="K760" s="52">
        <v>2.7490000000000001E-3</v>
      </c>
      <c r="L760" s="52">
        <v>6.8199999999999999E-4</v>
      </c>
      <c r="M760" s="52">
        <v>7.1000000000000002E-4</v>
      </c>
      <c r="N760" s="52">
        <v>7.3399999999999995E-4</v>
      </c>
    </row>
    <row r="761" spans="1:14">
      <c r="A761" s="51" t="s">
        <v>44</v>
      </c>
      <c r="B761" s="51"/>
      <c r="C761" s="51"/>
      <c r="D761" s="52">
        <v>7.2927000000000006E-2</v>
      </c>
      <c r="E761" s="52">
        <v>5.6419999999999998E-2</v>
      </c>
      <c r="F761" s="52">
        <v>5.3115999999999997E-2</v>
      </c>
      <c r="G761" s="52">
        <v>3.2447999999999998E-2</v>
      </c>
      <c r="H761" s="52">
        <v>2.5340000000000001E-2</v>
      </c>
      <c r="I761" s="52">
        <v>2.5048000000000001E-2</v>
      </c>
      <c r="J761" s="52">
        <v>2.4247999999999999E-2</v>
      </c>
      <c r="K761" s="52">
        <v>2.1427999999999999E-2</v>
      </c>
      <c r="L761" s="52">
        <v>2.5701999999999999E-2</v>
      </c>
      <c r="M761" s="52">
        <v>3.5235000000000002E-2</v>
      </c>
      <c r="N761" s="52">
        <v>2.3470000000000001E-2</v>
      </c>
    </row>
    <row r="762" spans="1:14">
      <c r="A762" s="51" t="s">
        <v>45</v>
      </c>
      <c r="B762" s="51"/>
      <c r="C762" s="51"/>
      <c r="D762" s="52">
        <v>0.24951400000000001</v>
      </c>
      <c r="E762" s="52">
        <v>0.236346</v>
      </c>
      <c r="F762" s="52">
        <v>0.21775600000000001</v>
      </c>
      <c r="G762" s="52">
        <v>0.19676399999999999</v>
      </c>
      <c r="H762" s="52">
        <v>0.14818700000000001</v>
      </c>
      <c r="I762" s="52">
        <v>8.8974999999999999E-2</v>
      </c>
      <c r="J762" s="52">
        <v>7.8440999999999997E-2</v>
      </c>
      <c r="K762" s="52">
        <v>6.3599000000000003E-2</v>
      </c>
      <c r="L762" s="52">
        <v>9.5740000000000006E-2</v>
      </c>
      <c r="M762" s="52">
        <v>0.13162099999999999</v>
      </c>
      <c r="N762" s="52">
        <v>0.25942900000000002</v>
      </c>
    </row>
    <row r="763" spans="1:14">
      <c r="A763" s="51" t="s">
        <v>46</v>
      </c>
      <c r="B763" s="52">
        <v>0.330737</v>
      </c>
      <c r="C763" s="52">
        <v>0.42334899999999998</v>
      </c>
      <c r="D763" s="52">
        <v>0.48185299999999998</v>
      </c>
      <c r="E763" s="52">
        <v>0</v>
      </c>
      <c r="F763" s="52">
        <v>0</v>
      </c>
      <c r="G763" s="52">
        <v>0</v>
      </c>
      <c r="H763" s="52">
        <v>0</v>
      </c>
      <c r="I763" s="52">
        <v>0</v>
      </c>
      <c r="J763" s="52">
        <v>0</v>
      </c>
      <c r="K763" s="52">
        <v>0</v>
      </c>
      <c r="L763" s="52">
        <v>0</v>
      </c>
      <c r="M763" s="52">
        <v>0</v>
      </c>
      <c r="N763" s="52">
        <v>0</v>
      </c>
    </row>
    <row r="764" spans="1:14">
      <c r="A764" s="51" t="s">
        <v>47</v>
      </c>
      <c r="B764" s="51"/>
      <c r="C764" s="51"/>
      <c r="D764" s="52">
        <v>0.30652000000000001</v>
      </c>
      <c r="E764" s="52">
        <v>0.31356000000000001</v>
      </c>
      <c r="F764" s="52">
        <v>0.31592199999999998</v>
      </c>
      <c r="G764" s="52">
        <v>0.27477499999999999</v>
      </c>
      <c r="H764" s="52">
        <v>0.26606600000000002</v>
      </c>
      <c r="I764" s="52">
        <v>0.27012799999999998</v>
      </c>
      <c r="J764" s="52">
        <v>8.1571000000000005E-2</v>
      </c>
      <c r="K764" s="52">
        <v>9.7072000000000006E-2</v>
      </c>
      <c r="L764" s="52">
        <v>9.8808000000000007E-2</v>
      </c>
      <c r="M764" s="52">
        <v>0.11254400000000001</v>
      </c>
      <c r="N764" s="52">
        <v>0.11820899999999999</v>
      </c>
    </row>
    <row r="765" spans="1:14">
      <c r="A765" s="51" t="s">
        <v>48</v>
      </c>
      <c r="B765" s="51"/>
      <c r="C765" s="52">
        <v>1.8441129999999999</v>
      </c>
      <c r="D765" s="52">
        <v>1.387267</v>
      </c>
      <c r="E765" s="52">
        <v>1.218523</v>
      </c>
      <c r="F765" s="52">
        <v>1.177181</v>
      </c>
      <c r="G765" s="52">
        <v>1.1076809999999999</v>
      </c>
      <c r="H765" s="52">
        <v>1.096614</v>
      </c>
      <c r="I765" s="52">
        <v>1.0206440000000001</v>
      </c>
      <c r="J765" s="52">
        <v>0.98668400000000001</v>
      </c>
      <c r="K765" s="52">
        <v>0.92313199999999995</v>
      </c>
      <c r="L765" s="52">
        <v>0.36294399999999999</v>
      </c>
      <c r="M765" s="52">
        <v>0.41465099999999999</v>
      </c>
      <c r="N765" s="52">
        <v>0.43870500000000001</v>
      </c>
    </row>
    <row r="766" spans="1:14">
      <c r="A766" s="51" t="s">
        <v>49</v>
      </c>
      <c r="B766" s="52">
        <v>0.22242799999999999</v>
      </c>
      <c r="C766" s="52">
        <v>7.0014999999999994E-2</v>
      </c>
      <c r="D766" s="52">
        <v>1.5552E-2</v>
      </c>
      <c r="E766" s="52">
        <v>1.6974E-2</v>
      </c>
      <c r="F766" s="52">
        <v>8.6412000000000003E-2</v>
      </c>
      <c r="G766" s="52">
        <v>8.3656999999999995E-2</v>
      </c>
      <c r="H766" s="52">
        <v>8.7543999999999997E-2</v>
      </c>
      <c r="I766" s="52">
        <v>0.12271</v>
      </c>
      <c r="J766" s="52">
        <v>2.0177E-2</v>
      </c>
      <c r="K766" s="52">
        <v>2.0288E-2</v>
      </c>
      <c r="L766" s="52">
        <v>0.159299</v>
      </c>
      <c r="M766" s="52">
        <v>0.185613</v>
      </c>
      <c r="N766" s="52">
        <v>0.17291200000000001</v>
      </c>
    </row>
    <row r="767" spans="1:14">
      <c r="A767" s="51" t="s">
        <v>50</v>
      </c>
      <c r="B767" s="52">
        <v>7.7840999999999994E-2</v>
      </c>
      <c r="C767" s="52">
        <v>9.7654000000000005E-2</v>
      </c>
      <c r="D767" s="52">
        <v>0.18562799999999999</v>
      </c>
      <c r="E767" s="52">
        <v>0.19292500000000001</v>
      </c>
      <c r="F767" s="52">
        <v>0.20936199999999999</v>
      </c>
      <c r="G767" s="52">
        <v>0.21351300000000001</v>
      </c>
      <c r="H767" s="52">
        <v>0.222992</v>
      </c>
      <c r="I767" s="52">
        <v>0.225385</v>
      </c>
      <c r="J767" s="52">
        <v>0.22579099999999999</v>
      </c>
      <c r="K767" s="52">
        <v>0.225109</v>
      </c>
      <c r="L767" s="52">
        <v>0.23675499999999999</v>
      </c>
      <c r="M767" s="52">
        <v>0.247338</v>
      </c>
      <c r="N767" s="52">
        <v>0.25152400000000003</v>
      </c>
    </row>
    <row r="768" spans="1:14">
      <c r="A768" s="51" t="s">
        <v>51</v>
      </c>
      <c r="B768" s="51"/>
      <c r="C768" s="51"/>
      <c r="D768" s="52">
        <v>0.60389999999999999</v>
      </c>
      <c r="E768" s="52">
        <v>0.57603700000000002</v>
      </c>
      <c r="F768" s="52">
        <v>0.55193300000000001</v>
      </c>
      <c r="G768" s="52">
        <v>0.50041000000000002</v>
      </c>
      <c r="H768" s="52">
        <v>0.64254599999999995</v>
      </c>
      <c r="I768" s="52">
        <v>0.64521899999999999</v>
      </c>
      <c r="J768" s="52">
        <v>0.59036200000000005</v>
      </c>
      <c r="K768" s="52">
        <v>0.55645599999999995</v>
      </c>
      <c r="L768" s="52">
        <v>0.46808</v>
      </c>
      <c r="M768" s="52">
        <v>0.43943199999999999</v>
      </c>
      <c r="N768" s="52">
        <v>0.45013500000000001</v>
      </c>
    </row>
    <row r="769" spans="1:14">
      <c r="A769" s="51" t="s">
        <v>52</v>
      </c>
      <c r="B769" s="51"/>
      <c r="C769" s="52">
        <v>0.31784699999999999</v>
      </c>
      <c r="D769" s="52">
        <v>0.39784799999999998</v>
      </c>
      <c r="E769" s="52">
        <v>0.471028</v>
      </c>
      <c r="F769" s="52">
        <v>0.71740300000000001</v>
      </c>
      <c r="G769" s="52">
        <v>0.73477000000000003</v>
      </c>
      <c r="H769" s="52">
        <v>0.94994500000000004</v>
      </c>
      <c r="I769" s="52">
        <v>0.93572</v>
      </c>
      <c r="J769" s="52">
        <v>0.93782399999999999</v>
      </c>
      <c r="K769" s="52">
        <v>0.93596000000000001</v>
      </c>
      <c r="L769" s="52">
        <v>1.033296</v>
      </c>
      <c r="M769" s="52">
        <v>1.2003539999999999</v>
      </c>
      <c r="N769" s="52">
        <v>1.1518619999999999</v>
      </c>
    </row>
    <row r="770" spans="1:14">
      <c r="A770" s="51" t="s">
        <v>53</v>
      </c>
      <c r="B770" s="51"/>
      <c r="C770" s="51"/>
      <c r="D770" s="52">
        <v>7.9778000000000002E-2</v>
      </c>
      <c r="E770" s="52">
        <v>5.4772000000000001E-2</v>
      </c>
      <c r="F770" s="52">
        <v>4.2486999999999997E-2</v>
      </c>
      <c r="G770" s="52">
        <v>3.3109E-2</v>
      </c>
      <c r="H770" s="52">
        <v>0.19062699999999999</v>
      </c>
      <c r="I770" s="52">
        <v>0.194439</v>
      </c>
      <c r="J770" s="52">
        <v>0.159113</v>
      </c>
      <c r="K770" s="52">
        <v>0.124843</v>
      </c>
      <c r="L770" s="52">
        <v>9.5006999999999994E-2</v>
      </c>
      <c r="M770" s="52">
        <v>0.13828499999999999</v>
      </c>
      <c r="N770" s="52">
        <v>0.163714</v>
      </c>
    </row>
    <row r="771" spans="1:14">
      <c r="A771" s="51" t="s">
        <v>54</v>
      </c>
      <c r="B771" s="51"/>
      <c r="C771" s="51"/>
      <c r="D771" s="52">
        <v>1.6253649999999999</v>
      </c>
      <c r="E771" s="52">
        <v>1.576244</v>
      </c>
      <c r="F771" s="52">
        <v>1.495706</v>
      </c>
      <c r="G771" s="52">
        <v>1.4807710000000001</v>
      </c>
      <c r="H771" s="52">
        <v>1.405861</v>
      </c>
      <c r="I771" s="52">
        <v>1.364722</v>
      </c>
      <c r="J771" s="52">
        <v>1.286745</v>
      </c>
      <c r="K771" s="52">
        <v>1.186107</v>
      </c>
      <c r="L771" s="52">
        <v>1.2170209999999999</v>
      </c>
      <c r="M771" s="52">
        <v>1.299844</v>
      </c>
      <c r="N771" s="52">
        <v>1.3141989999999999</v>
      </c>
    </row>
    <row r="772" spans="1:14">
      <c r="A772" s="51" t="s">
        <v>55</v>
      </c>
      <c r="B772" s="51"/>
      <c r="C772" s="52">
        <v>1.7271179999999999</v>
      </c>
      <c r="D772" s="52">
        <v>0.92518900000000004</v>
      </c>
      <c r="E772" s="52">
        <v>0.82464899999999997</v>
      </c>
      <c r="F772" s="52">
        <v>0.38037100000000001</v>
      </c>
      <c r="G772" s="52">
        <v>1.4128999999999999E-2</v>
      </c>
      <c r="H772" s="52">
        <v>1.5063999999999999E-2</v>
      </c>
      <c r="I772" s="52">
        <v>2.0109999999999999E-2</v>
      </c>
      <c r="J772" s="52">
        <v>2.0802999999999999E-2</v>
      </c>
      <c r="K772" s="52">
        <v>4.3876999999999999E-2</v>
      </c>
      <c r="L772" s="52">
        <v>4.2582000000000002E-2</v>
      </c>
      <c r="M772" s="52">
        <v>4.1008000000000003E-2</v>
      </c>
      <c r="N772" s="52">
        <v>3.9015000000000001E-2</v>
      </c>
    </row>
    <row r="773" spans="1:14">
      <c r="A773" s="51" t="s">
        <v>56</v>
      </c>
      <c r="B773" s="52">
        <v>5.7245999999999998E-2</v>
      </c>
      <c r="C773" s="52">
        <v>0.13043399999999999</v>
      </c>
      <c r="D773" s="52">
        <v>7.6464000000000004E-2</v>
      </c>
      <c r="E773" s="52">
        <v>6.7341999999999999E-2</v>
      </c>
      <c r="F773" s="52">
        <v>6.0983000000000002E-2</v>
      </c>
      <c r="G773" s="52">
        <v>5.6139000000000001E-2</v>
      </c>
      <c r="H773" s="52">
        <v>4.9519000000000001E-2</v>
      </c>
      <c r="I773" s="52">
        <v>4.4655E-2</v>
      </c>
      <c r="J773" s="52">
        <v>3.9634000000000003E-2</v>
      </c>
      <c r="K773" s="52">
        <v>3.3253999999999999E-2</v>
      </c>
      <c r="L773" s="52">
        <v>2.8545000000000001E-2</v>
      </c>
      <c r="M773" s="52">
        <v>2.9190000000000001E-2</v>
      </c>
      <c r="N773" s="52">
        <v>2.7460999999999999E-2</v>
      </c>
    </row>
    <row r="774" spans="1:14">
      <c r="A774" s="51" t="s">
        <v>57</v>
      </c>
      <c r="B774" s="51"/>
      <c r="C774" s="52">
        <v>2.7079999999999999E-3</v>
      </c>
      <c r="D774" s="52">
        <v>7.0600000000000003E-4</v>
      </c>
      <c r="E774" s="52">
        <v>5.1099999999999995E-4</v>
      </c>
      <c r="F774" s="52">
        <v>3.2699999999999998E-4</v>
      </c>
      <c r="G774" s="52">
        <v>3.9300000000000001E-4</v>
      </c>
      <c r="H774" s="52">
        <v>2.2499999999999999E-4</v>
      </c>
      <c r="I774" s="52">
        <v>7.2000000000000002E-5</v>
      </c>
      <c r="J774" s="52">
        <v>0</v>
      </c>
      <c r="K774" s="52">
        <v>0</v>
      </c>
      <c r="L774" s="52">
        <v>0</v>
      </c>
      <c r="M774" s="52">
        <v>0</v>
      </c>
      <c r="N774" s="52">
        <v>0</v>
      </c>
    </row>
    <row r="775" spans="1:14">
      <c r="A775" s="51" t="s">
        <v>58</v>
      </c>
      <c r="B775" s="52">
        <v>0.62054500000000001</v>
      </c>
      <c r="C775" s="52">
        <v>0.90335699999999997</v>
      </c>
      <c r="D775" s="52">
        <v>0.49795699999999998</v>
      </c>
      <c r="E775" s="52">
        <v>0.49003000000000002</v>
      </c>
      <c r="F775" s="52">
        <v>0.48291499999999998</v>
      </c>
      <c r="G775" s="52">
        <v>0.47276299999999999</v>
      </c>
      <c r="H775" s="52">
        <v>0.41106799999999999</v>
      </c>
      <c r="I775" s="52">
        <v>0.33763599999999999</v>
      </c>
      <c r="J775" s="52">
        <v>0.276974</v>
      </c>
      <c r="K775" s="52">
        <v>0.26878099999999999</v>
      </c>
      <c r="L775" s="52">
        <v>0.24809</v>
      </c>
      <c r="M775" s="52">
        <v>0.242558</v>
      </c>
      <c r="N775" s="52">
        <v>0.21642700000000001</v>
      </c>
    </row>
    <row r="776" spans="1:14">
      <c r="A776" s="51" t="s">
        <v>59</v>
      </c>
      <c r="B776" s="52">
        <v>1.3595649999999999</v>
      </c>
      <c r="C776" s="52">
        <v>1.104546</v>
      </c>
      <c r="D776" s="52">
        <v>0.57347199999999998</v>
      </c>
      <c r="E776" s="52">
        <v>0.62188500000000002</v>
      </c>
      <c r="F776" s="52">
        <v>0.61529800000000001</v>
      </c>
      <c r="G776" s="52">
        <v>0.67039400000000005</v>
      </c>
      <c r="H776" s="52">
        <v>0.61617900000000003</v>
      </c>
      <c r="I776" s="52">
        <v>0.55320999999999998</v>
      </c>
      <c r="J776" s="52">
        <v>0.57001999999999997</v>
      </c>
      <c r="K776" s="52">
        <v>0.62595299999999998</v>
      </c>
      <c r="L776" s="52">
        <v>0.62073199999999995</v>
      </c>
      <c r="M776" s="52">
        <v>0.69566099999999997</v>
      </c>
      <c r="N776" s="52">
        <v>0.69384699999999999</v>
      </c>
    </row>
    <row r="777" spans="1:14">
      <c r="A777" s="51" t="s">
        <v>60</v>
      </c>
      <c r="B777" s="52">
        <v>0.25013400000000002</v>
      </c>
      <c r="C777" s="52">
        <v>0.25755299999999998</v>
      </c>
      <c r="D777" s="52">
        <v>0.194193</v>
      </c>
      <c r="E777" s="52">
        <v>0.14205499999999999</v>
      </c>
      <c r="F777" s="52">
        <v>0.18853900000000001</v>
      </c>
      <c r="G777" s="52">
        <v>0.206569</v>
      </c>
      <c r="H777" s="52">
        <v>0.19614200000000001</v>
      </c>
      <c r="I777" s="52">
        <v>0.18168300000000001</v>
      </c>
      <c r="J777" s="52">
        <v>0.16017100000000001</v>
      </c>
      <c r="K777" s="52">
        <v>0.14437800000000001</v>
      </c>
      <c r="L777" s="52">
        <v>0.126996</v>
      </c>
      <c r="M777" s="52">
        <v>0.14372399999999999</v>
      </c>
      <c r="N777" s="52">
        <v>0.13597699999999999</v>
      </c>
    </row>
    <row r="778" spans="1:14">
      <c r="A778" s="51" t="s">
        <v>61</v>
      </c>
      <c r="B778" s="52">
        <v>3.7080000000000002E-2</v>
      </c>
      <c r="C778" s="52">
        <v>4.0489999999999998E-2</v>
      </c>
      <c r="D778" s="52">
        <v>4.0085999999999997E-2</v>
      </c>
      <c r="E778" s="52">
        <v>3.9286000000000001E-2</v>
      </c>
      <c r="F778" s="52">
        <v>3.8317999999999998E-2</v>
      </c>
      <c r="G778" s="52">
        <v>3.7122000000000002E-2</v>
      </c>
      <c r="H778" s="52">
        <v>4.5324999999999997E-2</v>
      </c>
      <c r="I778" s="52">
        <v>4.3408000000000002E-2</v>
      </c>
      <c r="J778" s="52">
        <v>4.2574000000000001E-2</v>
      </c>
      <c r="K778" s="52">
        <v>4.1137E-2</v>
      </c>
      <c r="L778" s="52">
        <v>7.6951000000000006E-2</v>
      </c>
      <c r="M778" s="52">
        <v>8.6956000000000006E-2</v>
      </c>
      <c r="N778" s="52">
        <v>8.3016999999999994E-2</v>
      </c>
    </row>
    <row r="779" spans="1:14">
      <c r="A779" s="51" t="s">
        <v>135</v>
      </c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2">
        <v>0.83411199999999996</v>
      </c>
      <c r="M779" s="52">
        <v>0.902783</v>
      </c>
      <c r="N779" s="52">
        <v>0.911829</v>
      </c>
    </row>
    <row r="780" spans="1:14">
      <c r="A780" s="51" t="s">
        <v>136</v>
      </c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2">
        <v>0.33443299999999998</v>
      </c>
    </row>
    <row r="782" spans="1:14">
      <c r="A782" s="49" t="s">
        <v>134</v>
      </c>
    </row>
    <row r="783" spans="1:14">
      <c r="A783" s="49"/>
      <c r="B783" s="49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Graphiques</vt:lpstr>
      </vt:variant>
      <vt:variant>
        <vt:i4>4</vt:i4>
      </vt:variant>
    </vt:vector>
  </HeadingPairs>
  <TitlesOfParts>
    <vt:vector size="11" baseType="lpstr">
      <vt:lpstr>Data graph WA 20072010</vt:lpstr>
      <vt:lpstr>Data graph 20072010</vt:lpstr>
      <vt:lpstr>Data graph WA</vt:lpstr>
      <vt:lpstr>Data graph 20072009</vt:lpstr>
      <vt:lpstr>Data original</vt:lpstr>
      <vt:lpstr>Data step1 for graph</vt:lpstr>
      <vt:lpstr>Data 2013</vt:lpstr>
      <vt:lpstr>Figure 2.3.4 WA (2010)</vt:lpstr>
      <vt:lpstr>Figure 3,4,1 Total (2010)</vt:lpstr>
      <vt:lpstr>Figure 8.5 WA</vt:lpstr>
      <vt:lpstr>Figure 8.5 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dcterms:created xsi:type="dcterms:W3CDTF">2012-02-29T22:32:14Z</dcterms:created>
  <dcterms:modified xsi:type="dcterms:W3CDTF">2013-03-27T15:28:06Z</dcterms:modified>
</cp:coreProperties>
</file>