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19320" windowHeight="7935" firstSheet="2" activeTab="3"/>
  </bookViews>
  <sheets>
    <sheet name="Tables" sheetId="1" r:id="rId1"/>
    <sheet name="G_EI statutory cov1" sheetId="4" r:id="rId2"/>
    <sheet name="G_Figure 3.2.2 (Print)" sheetId="7" r:id="rId3"/>
    <sheet name="G_Figure 3.2.2 (Web)" sheetId="6" r:id="rId4"/>
    <sheet name="Data for graphs" sheetId="2" r:id="rId5"/>
  </sheets>
  <definedNames/>
  <calcPr calcId="145621"/>
</workbook>
</file>

<file path=xl/sharedStrings.xml><?xml version="1.0" encoding="utf-8"?>
<sst xmlns="http://schemas.openxmlformats.org/spreadsheetml/2006/main" count="128" uniqueCount="35">
  <si>
    <t>Africa</t>
  </si>
  <si>
    <t>Latin America and the Caribbean</t>
  </si>
  <si>
    <t>North America</t>
  </si>
  <si>
    <t>Western Europe</t>
  </si>
  <si>
    <t>Central and Eastern Europe</t>
  </si>
  <si>
    <t>Asia and the Pacific</t>
  </si>
  <si>
    <t>Middle East</t>
  </si>
  <si>
    <t>Total</t>
  </si>
  <si>
    <t>North Africa</t>
  </si>
  <si>
    <t>Total statutory coverage</t>
  </si>
  <si>
    <t>Sources</t>
  </si>
  <si>
    <t>National statistical offices: datasets and reports from national labour force surveys or other household or establishment surveys (link to national statistical offices websites: http://laborsta.ilo.org/links_content_E.html#m2)</t>
  </si>
  <si>
    <t>Main regions</t>
  </si>
  <si>
    <t>Sub-Saharan Africa</t>
  </si>
  <si>
    <t>Women</t>
  </si>
  <si>
    <t>Mandatory</t>
  </si>
  <si>
    <t>Voluntary</t>
  </si>
  <si>
    <t>As a percentage of the working age (15-64)</t>
  </si>
  <si>
    <t xml:space="preserve">For estimates of statutory coverage: </t>
  </si>
  <si>
    <r>
      <t xml:space="preserve"> SSA/ISSA. 2011, 2012,2013. </t>
    </r>
    <r>
      <rPr>
        <i/>
        <sz val="8"/>
        <color indexed="63"/>
        <rFont val="Arial"/>
        <family val="2"/>
      </rPr>
      <t>Social Security Programs Throughout the World</t>
    </r>
    <r>
      <rPr>
        <sz val="8"/>
        <color indexed="63"/>
        <rFont val="Arial"/>
        <family val="2"/>
      </rPr>
      <t xml:space="preserve"> (Washington, DC and Geneva):The Americas, 2011; Europe, 2012; Asia and the Pacific, 2012; Africa, 2013.</t>
    </r>
  </si>
  <si>
    <t xml:space="preserve">Employment injury social security statutory coverage: global estimates by type of programmes </t>
  </si>
  <si>
    <r>
      <t xml:space="preserve">Employment injury| Global </t>
    </r>
    <r>
      <rPr>
        <b/>
        <sz val="12"/>
        <rFont val="Calibri"/>
        <family val="2"/>
      </rPr>
      <t>regional</t>
    </r>
    <r>
      <rPr>
        <sz val="12"/>
        <rFont val="Calibri"/>
        <family val="2"/>
      </rPr>
      <t xml:space="preserve"> estimates of statutory coverage </t>
    </r>
    <r>
      <rPr>
        <i/>
        <sz val="12"/>
        <color theme="1"/>
        <rFont val="Calibri"/>
        <family val="2"/>
      </rPr>
      <t xml:space="preserve"> (weighted by total population)</t>
    </r>
  </si>
  <si>
    <r>
      <t>Total statutory coverage</t>
    </r>
    <r>
      <rPr>
        <i/>
        <sz val="8"/>
        <color theme="1"/>
        <rFont val="Calibri"/>
        <family val="2"/>
        <scheme val="minor"/>
      </rPr>
      <t xml:space="preserve"> (mandatory and voluntary)</t>
    </r>
  </si>
  <si>
    <t>Covered by employer-liability type of programme</t>
  </si>
  <si>
    <t>Voluntary social insurance</t>
  </si>
  <si>
    <t>Mandatory social insurance (excluding employer liability programmes)</t>
  </si>
  <si>
    <r>
      <t xml:space="preserve">Employment injury| Global regional estimates of statutory coverage </t>
    </r>
    <r>
      <rPr>
        <i/>
        <sz val="14"/>
        <color theme="1"/>
        <rFont val="Calibri"/>
        <family val="2"/>
        <scheme val="minor"/>
      </rPr>
      <t xml:space="preserve"> (weighted by total population)</t>
    </r>
  </si>
  <si>
    <t>As a percentage of the labour force (15-64)</t>
  </si>
  <si>
    <t xml:space="preserve">As a percentage of the labour force </t>
  </si>
  <si>
    <t>Updated FB 13/02/2014</t>
  </si>
  <si>
    <t xml:space="preserve"> KILM 8th Edition and ILO, LABORSTA (http://laborsta.ilo.org/): Total and economically active population; employment  (total, by status, public sector employment)</t>
  </si>
  <si>
    <t xml:space="preserve">The age range considered is 15-64 for the denominator and as far as possibe for the numerator. </t>
  </si>
  <si>
    <t>Global estimates of statutory coverage are weigthed by labour force 15-64 for 2012 (KILM 8 th edition).</t>
  </si>
  <si>
    <t>World</t>
  </si>
  <si>
    <t>Employer liability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</si>
</sst>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12"/>
      <name val="Calibri"/>
      <family val="2"/>
    </font>
    <font>
      <i/>
      <sz val="12"/>
      <color theme="1"/>
      <name val="Calibri"/>
      <family val="2"/>
    </font>
    <font>
      <b/>
      <sz val="12"/>
      <name val="Calibri"/>
      <family val="2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2" tint="-0.7499799728393555"/>
      <name val="Calibri"/>
      <family val="2"/>
      <scheme val="minor"/>
    </font>
    <font>
      <b/>
      <sz val="16"/>
      <color theme="2"/>
      <name val="Calibri"/>
      <family val="2"/>
      <scheme val="minor"/>
    </font>
    <font>
      <sz val="8"/>
      <color theme="4" tint="-0.24997000396251678"/>
      <name val="Calibri"/>
      <family val="2"/>
      <scheme val="minor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6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3" fillId="2" borderId="1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wrapText="1"/>
    </xf>
    <xf numFmtId="0" fontId="6" fillId="3" borderId="0" xfId="20" applyFont="1" applyFill="1" applyAlignment="1">
      <alignment horizontal="left" vertical="top" wrapText="1" readingOrder="1"/>
      <protection/>
    </xf>
    <xf numFmtId="0" fontId="0" fillId="2" borderId="0" xfId="0" applyFill="1" applyAlignment="1">
      <alignment wrapText="1"/>
    </xf>
    <xf numFmtId="0" fontId="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4" fillId="2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3" fillId="4" borderId="1" xfId="0" applyFont="1" applyFill="1" applyBorder="1" applyAlignment="1">
      <alignment horizontal="right" wrapText="1"/>
    </xf>
    <xf numFmtId="164" fontId="0" fillId="4" borderId="0" xfId="0" applyNumberFormat="1" applyFill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3" fillId="4" borderId="0" xfId="0" applyFont="1" applyFill="1" applyBorder="1" applyAlignment="1">
      <alignment horizontal="right" wrapText="1"/>
    </xf>
    <xf numFmtId="0" fontId="0" fillId="2" borderId="0" xfId="0" applyFill="1" applyAlignment="1">
      <alignment horizontal="left" wrapText="1" inden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13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0" fontId="15" fillId="5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6" fillId="5" borderId="0" xfId="0" applyFont="1" applyFill="1" applyAlignment="1">
      <alignment wrapText="1"/>
    </xf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0" fontId="3" fillId="2" borderId="0" xfId="0" applyNumberFormat="1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7" fillId="3" borderId="0" xfId="20" applyFont="1" applyFill="1" applyAlignment="1">
      <alignment horizontal="left" vertical="top" wrapText="1" readingOrder="1"/>
      <protection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9" fillId="2" borderId="0" xfId="0" applyFont="1" applyFill="1" applyAlignment="1">
      <alignment wrapText="1"/>
    </xf>
    <xf numFmtId="0" fontId="7" fillId="3" borderId="0" xfId="20" applyFont="1" applyFill="1" applyAlignment="1">
      <alignment horizontal="left" vertical="top" wrapText="1" readingOrder="1"/>
      <protection/>
    </xf>
    <xf numFmtId="0" fontId="17" fillId="2" borderId="0" xfId="0" applyFont="1" applyFill="1" applyAlignment="1">
      <alignment wrapText="1"/>
    </xf>
    <xf numFmtId="0" fontId="7" fillId="3" borderId="0" xfId="0" applyFont="1" applyFill="1" applyBorder="1" applyAlignment="1">
      <alignment horizontal="left" vertical="top" wrapText="1" readingOrder="1"/>
    </xf>
    <xf numFmtId="0" fontId="0" fillId="0" borderId="0" xfId="0" applyAlignment="1">
      <alignment wrapText="1"/>
    </xf>
    <xf numFmtId="0" fontId="7" fillId="3" borderId="0" xfId="20" applyFont="1" applyFill="1" applyAlignment="1">
      <alignment horizontal="left" vertical="top" wrapText="1" readingOrder="1"/>
      <protection/>
    </xf>
    <xf numFmtId="0" fontId="0" fillId="0" borderId="0" xfId="0" applyAlignment="1">
      <alignment wrapText="1" readingOrder="1"/>
    </xf>
    <xf numFmtId="0" fontId="0" fillId="2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9" fillId="2" borderId="0" xfId="0" applyFont="1" applyFill="1" applyAlignment="1">
      <alignment wrapText="1"/>
    </xf>
    <xf numFmtId="0" fontId="8" fillId="3" borderId="0" xfId="20" applyFont="1" applyFill="1" applyAlignment="1">
      <alignment horizontal="left" vertical="top" wrapText="1" readingOrder="1"/>
      <protection/>
    </xf>
    <xf numFmtId="0" fontId="4" fillId="0" borderId="0" xfId="0" applyFont="1" applyAlignment="1">
      <alignment wrapText="1" readingOrder="1"/>
    </xf>
    <xf numFmtId="0" fontId="2" fillId="2" borderId="0" xfId="0" applyFont="1" applyFill="1" applyBorder="1" applyAlignment="1">
      <alignment wrapText="1"/>
    </xf>
    <xf numFmtId="0" fontId="15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ependency ratio 1990-205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0" u="none" baseline="0">
                <a:latin typeface="Calibri"/>
                <a:ea typeface="Calibri"/>
                <a:cs typeface="Calibri"/>
              </a:rPr>
              <a:t>Employment injury| Global regional estimates of statutory coverage as a percentage</a:t>
            </a:r>
            <a:r>
              <a:rPr lang="en-US" cap="none" b="0" u="none" baseline="0">
                <a:latin typeface="Calibri"/>
                <a:ea typeface="Calibri"/>
                <a:cs typeface="Calibri"/>
              </a:rPr>
              <a:t> of </a:t>
            </a:r>
            <a:r>
              <a:rPr lang="en-US" cap="none" b="1" u="none" baseline="0">
                <a:latin typeface="Calibri"/>
                <a:ea typeface="Calibri"/>
                <a:cs typeface="Calibri"/>
              </a:rPr>
              <a:t>woking age </a:t>
            </a:r>
            <a:r>
              <a:rPr lang="en-US" cap="none" b="0" u="none" baseline="0">
                <a:latin typeface="Calibri"/>
                <a:ea typeface="Calibri"/>
                <a:cs typeface="Calibri"/>
              </a:rPr>
              <a:t>population</a:t>
            </a:r>
            <a:r>
              <a:rPr lang="en-US" cap="none" b="0" u="none" baseline="0">
                <a:latin typeface="Calibri"/>
                <a:ea typeface="Calibri"/>
                <a:cs typeface="Calibri"/>
              </a:rPr>
              <a:t> aged 15-64 </a:t>
            </a:r>
            <a:r>
              <a:rPr lang="en-US" cap="none" sz="1400" b="0" u="none" baseline="0">
                <a:latin typeface="Calibri"/>
                <a:ea typeface="Calibri"/>
                <a:cs typeface="Calibri"/>
              </a:rPr>
              <a:t>(weighted by total population)</a:t>
            </a:r>
          </a:p>
        </c:rich>
      </c:tx>
      <c:layout>
        <c:manualLayout>
          <c:xMode val="edge"/>
          <c:yMode val="edge"/>
          <c:x val="0.10875"/>
          <c:y val="0.046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"/>
          <c:y val="0.30325"/>
          <c:w val="0.873"/>
          <c:h val="0.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graphs'!$D$5</c:f>
              <c:strCache>
                <c:ptCount val="1"/>
                <c:pt idx="0">
                  <c:v>Mandatory social insurance (excluding employer liability programmes)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graphs'!$A$6:$B$25</c:f>
              <c:multiLvlStrCache/>
            </c:multiLvlStrRef>
          </c:cat>
          <c:val>
            <c:numRef>
              <c:f>'Data for graphs'!$D$6:$D$25</c:f>
              <c:numCache/>
            </c:numRef>
          </c:val>
        </c:ser>
        <c:ser>
          <c:idx val="1"/>
          <c:order val="1"/>
          <c:tx>
            <c:strRef>
              <c:f>'Data for graphs'!$E$5</c:f>
              <c:strCache>
                <c:ptCount val="1"/>
                <c:pt idx="0">
                  <c:v>Voluntary social insurance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graphs'!$A$6:$B$25</c:f>
              <c:multiLvlStrCache/>
            </c:multiLvlStrRef>
          </c:cat>
          <c:val>
            <c:numRef>
              <c:f>'Data for graphs'!$E$6:$E$25</c:f>
              <c:numCache/>
            </c:numRef>
          </c:val>
        </c:ser>
        <c:ser>
          <c:idx val="2"/>
          <c:order val="2"/>
          <c:tx>
            <c:strRef>
              <c:f>'Data for graphs'!$F$5</c:f>
              <c:strCache>
                <c:ptCount val="1"/>
                <c:pt idx="0">
                  <c:v>Covered by employer-liability type of programme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graphs'!$A$6:$B$25</c:f>
              <c:multiLvlStrCache/>
            </c:multiLvlStrRef>
          </c:cat>
          <c:val>
            <c:numRef>
              <c:f>'Data for graphs'!$F$6:$F$25</c:f>
              <c:numCache/>
            </c:numRef>
          </c:val>
        </c:ser>
        <c:overlap val="100"/>
        <c:gapWidth val="14"/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7738688"/>
        <c:crosses val="autoZero"/>
        <c:auto val="1"/>
        <c:lblOffset val="100"/>
        <c:noMultiLvlLbl val="0"/>
      </c:catAx>
      <c:valAx>
        <c:axId val="4773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Percentage of the working</a:t>
                </a: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 age population (15-64)</a:t>
                </a:r>
              </a:p>
            </c:rich>
          </c:tx>
          <c:layout>
            <c:manualLayout>
              <c:xMode val="edge"/>
              <c:yMode val="edge"/>
              <c:x val="0.0205"/>
              <c:y val="0.2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27608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65"/>
          <c:y val="0.1515"/>
          <c:w val="0.67"/>
          <c:h val="0.154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"/>
          <c:y val="0.20275"/>
          <c:w val="0.873"/>
          <c:h val="0.4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graphs'!$D$30</c:f>
              <c:strCache>
                <c:ptCount val="1"/>
                <c:pt idx="0">
                  <c:v>Mandatory social insurance (excluding employer liability programmes)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graphs'!$A$31:$B$50</c:f>
              <c:multiLvlStrCache/>
            </c:multiLvlStrRef>
          </c:cat>
          <c:val>
            <c:numRef>
              <c:f>'Data for graphs'!$D$31:$D$50</c:f>
              <c:numCache/>
            </c:numRef>
          </c:val>
        </c:ser>
        <c:ser>
          <c:idx val="1"/>
          <c:order val="1"/>
          <c:tx>
            <c:strRef>
              <c:f>'Data for graphs'!$E$30</c:f>
              <c:strCache>
                <c:ptCount val="1"/>
                <c:pt idx="0">
                  <c:v>Voluntary social insurance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graphs'!$A$31:$B$50</c:f>
              <c:multiLvlStrCache/>
            </c:multiLvlStrRef>
          </c:cat>
          <c:val>
            <c:numRef>
              <c:f>'Data for graphs'!$E$31:$E$50</c:f>
              <c:numCache/>
            </c:numRef>
          </c:val>
        </c:ser>
        <c:ser>
          <c:idx val="2"/>
          <c:order val="2"/>
          <c:tx>
            <c:strRef>
              <c:f>'Data for graphs'!$F$30</c:f>
              <c:strCache>
                <c:ptCount val="1"/>
                <c:pt idx="0">
                  <c:v>Employer liability programmes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graphs'!$A$31:$B$50</c:f>
              <c:multiLvlStrCache/>
            </c:multiLvlStrRef>
          </c:cat>
          <c:val>
            <c:numRef>
              <c:f>'Data for graphs'!$F$31:$F$50</c:f>
              <c:numCache/>
            </c:numRef>
          </c:val>
        </c:ser>
        <c:overlap val="100"/>
        <c:gapWidth val="14"/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41628490"/>
        <c:crosses val="autoZero"/>
        <c:auto val="1"/>
        <c:lblOffset val="100"/>
        <c:noMultiLvlLbl val="0"/>
      </c:catAx>
      <c:valAx>
        <c:axId val="4162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 of  labour force covered</a:t>
                </a:r>
              </a:p>
            </c:rich>
          </c:tx>
          <c:layout>
            <c:manualLayout>
              <c:xMode val="edge"/>
              <c:yMode val="edge"/>
              <c:x val="0.022"/>
              <c:y val="0.3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2699500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4025"/>
          <c:y val="0.0345"/>
          <c:w val="0.5895"/>
          <c:h val="0.12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u="none" baseline="0">
                <a:latin typeface="Calibri"/>
                <a:ea typeface="Calibri"/>
                <a:cs typeface="Calibri"/>
              </a:rPr>
              <a:t>Employment injury| Regional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estimates of legal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coverage as a percentage of labour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force</a:t>
            </a:r>
            <a:r>
              <a:rPr lang="en-US" cap="none" sz="1700" b="0" u="none" baseline="0">
                <a:latin typeface="Calibri"/>
                <a:ea typeface="Calibri"/>
                <a:cs typeface="Calibri"/>
              </a:rPr>
              <a:t> (weighted by total population)</a:t>
            </a:r>
          </a:p>
        </c:rich>
      </c:tx>
      <c:layout>
        <c:manualLayout>
          <c:xMode val="edge"/>
          <c:yMode val="edge"/>
          <c:x val="0.12925"/>
          <c:y val="0.016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"/>
          <c:y val="0.2885"/>
          <c:w val="0.873"/>
          <c:h val="0.37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graphs'!$D$30</c:f>
              <c:strCache>
                <c:ptCount val="1"/>
                <c:pt idx="0">
                  <c:v>Mandatory social insurance (excluding employer liability programmes)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graphs'!$A$31:$B$50</c:f>
              <c:multiLvlStrCache/>
            </c:multiLvlStrRef>
          </c:cat>
          <c:val>
            <c:numRef>
              <c:f>'Data for graphs'!$D$31:$D$50</c:f>
              <c:numCache/>
            </c:numRef>
          </c:val>
        </c:ser>
        <c:ser>
          <c:idx val="1"/>
          <c:order val="1"/>
          <c:tx>
            <c:strRef>
              <c:f>'Data for graphs'!$E$30</c:f>
              <c:strCache>
                <c:ptCount val="1"/>
                <c:pt idx="0">
                  <c:v>Voluntary social insurance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graphs'!$A$31:$B$50</c:f>
              <c:multiLvlStrCache/>
            </c:multiLvlStrRef>
          </c:cat>
          <c:val>
            <c:numRef>
              <c:f>'Data for graphs'!$E$31:$E$50</c:f>
              <c:numCache/>
            </c:numRef>
          </c:val>
        </c:ser>
        <c:ser>
          <c:idx val="2"/>
          <c:order val="2"/>
          <c:tx>
            <c:strRef>
              <c:f>'Data for graphs'!$F$30</c:f>
              <c:strCache>
                <c:ptCount val="1"/>
                <c:pt idx="0">
                  <c:v>Employer liability programmes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for graphs'!$A$31:$B$50</c:f>
              <c:multiLvlStrCache/>
            </c:multiLvlStrRef>
          </c:cat>
          <c:val>
            <c:numRef>
              <c:f>'Data for graphs'!$F$31:$F$50</c:f>
              <c:numCache/>
            </c:numRef>
          </c:val>
        </c:ser>
        <c:overlap val="100"/>
        <c:gapWidth val="14"/>
        <c:axId val="39112091"/>
        <c:axId val="16464500"/>
      </c:barChart>
      <c:catAx>
        <c:axId val="391120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16464500"/>
        <c:crosses val="autoZero"/>
        <c:auto val="1"/>
        <c:lblOffset val="100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%</a:t>
                </a: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 of  labour force covered</a:t>
                </a:r>
              </a:p>
            </c:rich>
          </c:tx>
          <c:layout>
            <c:manualLayout>
              <c:xMode val="edge"/>
              <c:yMode val="edge"/>
              <c:x val="0.022"/>
              <c:y val="0.3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2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3911209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8125"/>
          <c:y val="0.1515"/>
          <c:w val="0.5895"/>
          <c:h val="0.125"/>
        </c:manualLayout>
      </c:layout>
      <c:overlay val="0"/>
      <c:txPr>
        <a:bodyPr vert="horz" rot="0"/>
        <a:lstStyle/>
        <a:p>
          <a:pPr>
            <a:defRPr lang="en-US" cap="none" sz="14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 zoomToFit="1"/>
  </sheetViews>
  <pageMargins left="0.7" right="0.7" top="0.75" bottom="0.75" header="0.3" footer="0.3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 zoomToFit="1"/>
  </sheetViews>
  <pageMargins left="0.7086614173228347" right="0.7086614173228347" top="1.141732283464567" bottom="1.3385826771653544" header="0.31496062992125984" footer="0.31496062992125984"/>
  <pageSetup firstPageNumber="1" useFirstPageNumber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8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57900"/>
    <xdr:graphicFrame macro="">
      <xdr:nvGraphicFramePr>
        <xdr:cNvPr id="2" name="Graphique 1"/>
        <xdr:cNvGraphicFramePr/>
      </xdr:nvGraphicFramePr>
      <xdr:xfrm>
        <a:off x="0" y="0"/>
        <a:ext cx="92964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191125"/>
    <xdr:graphicFrame macro="">
      <xdr:nvGraphicFramePr>
        <xdr:cNvPr id="2" name="Graphique 1"/>
        <xdr:cNvGraphicFramePr/>
      </xdr:nvGraphicFramePr>
      <xdr:xfrm>
        <a:off x="0" y="0"/>
        <a:ext cx="92964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workbookViewId="0" topLeftCell="A7">
      <selection activeCell="A7" sqref="A1:XFD1048576"/>
    </sheetView>
  </sheetViews>
  <sheetFormatPr defaultColWidth="0" defaultRowHeight="15" zeroHeight="1"/>
  <cols>
    <col min="1" max="1" width="1.57421875" style="8" customWidth="1"/>
    <col min="2" max="2" width="3.140625" style="8" customWidth="1"/>
    <col min="3" max="3" width="30.8515625" style="1" customWidth="1"/>
    <col min="4" max="4" width="9.8515625" style="1" customWidth="1"/>
    <col min="5" max="5" width="12.57421875" style="1" customWidth="1"/>
    <col min="6" max="6" width="0.85546875" style="1" customWidth="1"/>
    <col min="7" max="7" width="9.8515625" style="1" customWidth="1"/>
    <col min="8" max="8" width="10.7109375" style="1" customWidth="1"/>
    <col min="9" max="10" width="8.140625" style="1" customWidth="1"/>
    <col min="11" max="11" width="0.71875" style="1" customWidth="1"/>
    <col min="12" max="13" width="8.140625" style="1" customWidth="1"/>
    <col min="14" max="14" width="1.8515625" style="1" customWidth="1"/>
    <col min="15" max="16" width="0" style="1" hidden="1" customWidth="1"/>
    <col min="17" max="16384" width="11.421875" style="1" hidden="1" customWidth="1"/>
  </cols>
  <sheetData>
    <row r="1" ht="11.25" customHeight="1"/>
    <row r="2" spans="1:13" s="27" customFormat="1" ht="21">
      <c r="A2" s="26"/>
      <c r="B2" s="29">
        <v>1</v>
      </c>
      <c r="C2" s="54" t="s">
        <v>20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3" s="8" customFormat="1" ht="9.75" customHeight="1"/>
    <row r="4" spans="2:10" ht="15" customHeight="1">
      <c r="B4" s="28"/>
      <c r="C4" s="50" t="s">
        <v>21</v>
      </c>
      <c r="D4" s="50"/>
      <c r="E4" s="50"/>
      <c r="F4" s="50"/>
      <c r="G4" s="50"/>
      <c r="H4" s="50"/>
      <c r="I4" s="50"/>
      <c r="J4" s="50"/>
    </row>
    <row r="5" spans="1:10" s="6" customFormat="1" ht="9.75" customHeight="1">
      <c r="A5" s="8"/>
      <c r="B5" s="8"/>
      <c r="C5" s="7"/>
      <c r="D5" s="7"/>
      <c r="E5" s="7"/>
      <c r="F5" s="7"/>
      <c r="G5" s="7"/>
      <c r="H5" s="7"/>
      <c r="I5" s="7"/>
      <c r="J5" s="7"/>
    </row>
    <row r="6" spans="1:11" s="6" customFormat="1" ht="30" customHeight="1">
      <c r="A6" s="8"/>
      <c r="B6" s="8"/>
      <c r="D6" s="53" t="s">
        <v>17</v>
      </c>
      <c r="E6" s="53"/>
      <c r="F6" s="53"/>
      <c r="H6" s="2"/>
      <c r="I6" s="2"/>
      <c r="J6" s="2"/>
      <c r="K6" s="2"/>
    </row>
    <row r="7" spans="1:13" s="6" customFormat="1" ht="44.25" customHeight="1">
      <c r="A7" s="8"/>
      <c r="B7" s="8"/>
      <c r="D7" s="47" t="s">
        <v>22</v>
      </c>
      <c r="E7" s="47"/>
      <c r="G7" s="47"/>
      <c r="H7" s="47"/>
      <c r="I7" s="47"/>
      <c r="J7" s="47"/>
      <c r="L7" s="47" t="s">
        <v>23</v>
      </c>
      <c r="M7" s="47"/>
    </row>
    <row r="8" spans="1:11" s="6" customFormat="1" ht="15" customHeight="1">
      <c r="A8" s="8"/>
      <c r="B8" s="8"/>
      <c r="G8" s="48" t="s">
        <v>15</v>
      </c>
      <c r="H8" s="48"/>
      <c r="I8" s="49" t="s">
        <v>16</v>
      </c>
      <c r="J8" s="49"/>
      <c r="K8" s="2"/>
    </row>
    <row r="9" spans="1:13" s="6" customFormat="1" ht="15" customHeight="1">
      <c r="A9" s="8"/>
      <c r="B9" s="8"/>
      <c r="C9" s="10" t="s">
        <v>12</v>
      </c>
      <c r="D9" s="3" t="s">
        <v>7</v>
      </c>
      <c r="E9" s="3" t="s">
        <v>14</v>
      </c>
      <c r="F9" s="3"/>
      <c r="G9" s="12" t="s">
        <v>7</v>
      </c>
      <c r="H9" s="12" t="s">
        <v>14</v>
      </c>
      <c r="I9" s="3" t="s">
        <v>7</v>
      </c>
      <c r="J9" s="3" t="s">
        <v>14</v>
      </c>
      <c r="K9" s="3"/>
      <c r="L9" s="3" t="s">
        <v>7</v>
      </c>
      <c r="M9" s="3" t="s">
        <v>14</v>
      </c>
    </row>
    <row r="10" spans="1:13" s="6" customFormat="1" ht="6" customHeight="1">
      <c r="A10" s="8"/>
      <c r="B10" s="8"/>
      <c r="C10" s="10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6" customFormat="1" ht="15" customHeight="1">
      <c r="A11" s="8"/>
      <c r="B11" s="8"/>
      <c r="C11" s="6" t="s">
        <v>0</v>
      </c>
      <c r="D11" s="9">
        <v>22.5</v>
      </c>
      <c r="E11" s="9">
        <v>14</v>
      </c>
      <c r="F11" s="9"/>
      <c r="G11" s="13">
        <v>10.3</v>
      </c>
      <c r="H11" s="13">
        <v>4.7</v>
      </c>
      <c r="I11" s="9">
        <v>5.3</v>
      </c>
      <c r="J11" s="9">
        <v>4.5</v>
      </c>
      <c r="K11" s="9"/>
      <c r="L11" s="9">
        <v>6.9</v>
      </c>
      <c r="M11" s="9">
        <v>5</v>
      </c>
    </row>
    <row r="12" spans="1:13" s="6" customFormat="1" ht="15" customHeight="1">
      <c r="A12" s="8"/>
      <c r="B12" s="8"/>
      <c r="C12" s="19" t="s">
        <v>8</v>
      </c>
      <c r="D12" s="9">
        <v>26.7</v>
      </c>
      <c r="E12" s="9">
        <v>11.3</v>
      </c>
      <c r="F12" s="9"/>
      <c r="G12" s="13">
        <v>22.6</v>
      </c>
      <c r="H12" s="13">
        <v>9.9</v>
      </c>
      <c r="I12" s="9">
        <v>0.5</v>
      </c>
      <c r="J12" s="9">
        <v>0.2</v>
      </c>
      <c r="K12" s="9"/>
      <c r="L12" s="9">
        <v>3.6</v>
      </c>
      <c r="M12" s="9">
        <v>1.5</v>
      </c>
    </row>
    <row r="13" spans="1:13" s="6" customFormat="1" ht="15" customHeight="1">
      <c r="A13" s="8"/>
      <c r="B13" s="8"/>
      <c r="C13" s="19" t="s">
        <v>13</v>
      </c>
      <c r="D13" s="9">
        <v>21.6</v>
      </c>
      <c r="E13" s="9">
        <v>14.8</v>
      </c>
      <c r="F13" s="9"/>
      <c r="G13" s="13">
        <v>7.6</v>
      </c>
      <c r="H13" s="13">
        <v>3.6</v>
      </c>
      <c r="I13" s="9">
        <v>6.4</v>
      </c>
      <c r="J13" s="9">
        <v>5.5</v>
      </c>
      <c r="K13" s="9"/>
      <c r="L13" s="9">
        <v>7.6</v>
      </c>
      <c r="M13" s="9">
        <v>5.7</v>
      </c>
    </row>
    <row r="14" spans="1:13" s="6" customFormat="1" ht="15" customHeight="1">
      <c r="A14" s="8"/>
      <c r="B14" s="8"/>
      <c r="C14" s="6" t="s">
        <v>1</v>
      </c>
      <c r="D14" s="9">
        <v>40.8</v>
      </c>
      <c r="E14" s="9">
        <v>32.6</v>
      </c>
      <c r="F14" s="9"/>
      <c r="G14" s="13">
        <v>34.1</v>
      </c>
      <c r="H14" s="13">
        <v>26.2</v>
      </c>
      <c r="I14" s="9">
        <v>4</v>
      </c>
      <c r="J14" s="9">
        <v>4.2</v>
      </c>
      <c r="K14" s="9"/>
      <c r="L14" s="9">
        <v>2.7</v>
      </c>
      <c r="M14" s="9">
        <v>2.3</v>
      </c>
    </row>
    <row r="15" spans="1:13" s="6" customFormat="1" ht="15" customHeight="1">
      <c r="A15" s="8"/>
      <c r="B15" s="8"/>
      <c r="C15" s="6" t="s">
        <v>2</v>
      </c>
      <c r="D15" s="9">
        <v>57.4</v>
      </c>
      <c r="E15" s="9">
        <v>53</v>
      </c>
      <c r="F15" s="9"/>
      <c r="G15" s="13">
        <v>57.4</v>
      </c>
      <c r="H15" s="13">
        <v>53</v>
      </c>
      <c r="I15" s="9">
        <v>0</v>
      </c>
      <c r="J15" s="9">
        <v>0</v>
      </c>
      <c r="K15" s="9"/>
      <c r="L15" s="9">
        <v>0</v>
      </c>
      <c r="M15" s="9">
        <v>0</v>
      </c>
    </row>
    <row r="16" spans="1:13" s="6" customFormat="1" ht="15" customHeight="1">
      <c r="A16" s="8"/>
      <c r="B16" s="8"/>
      <c r="C16" s="6" t="s">
        <v>3</v>
      </c>
      <c r="D16" s="9">
        <v>52.6</v>
      </c>
      <c r="E16" s="9">
        <v>47</v>
      </c>
      <c r="F16" s="9"/>
      <c r="G16" s="13">
        <v>50.2</v>
      </c>
      <c r="H16" s="13">
        <v>45.2</v>
      </c>
      <c r="I16" s="9">
        <v>2.3</v>
      </c>
      <c r="J16" s="9">
        <v>1.8</v>
      </c>
      <c r="K16" s="9"/>
      <c r="L16" s="9">
        <v>0</v>
      </c>
      <c r="M16" s="9">
        <v>0</v>
      </c>
    </row>
    <row r="17" spans="1:13" s="6" customFormat="1" ht="15" customHeight="1">
      <c r="A17" s="8"/>
      <c r="B17" s="8"/>
      <c r="C17" s="6" t="s">
        <v>4</v>
      </c>
      <c r="D17" s="9">
        <v>50.9</v>
      </c>
      <c r="E17" s="9">
        <v>39.6</v>
      </c>
      <c r="F17" s="9"/>
      <c r="G17" s="13">
        <v>50</v>
      </c>
      <c r="H17" s="13">
        <v>39</v>
      </c>
      <c r="I17" s="9">
        <v>0.9</v>
      </c>
      <c r="J17" s="9">
        <v>0.5</v>
      </c>
      <c r="K17" s="9"/>
      <c r="L17" s="9">
        <v>0</v>
      </c>
      <c r="M17" s="9">
        <v>0</v>
      </c>
    </row>
    <row r="18" spans="1:13" s="6" customFormat="1" ht="15" customHeight="1">
      <c r="A18" s="8"/>
      <c r="B18" s="8"/>
      <c r="C18" s="6" t="s">
        <v>5</v>
      </c>
      <c r="D18" s="9">
        <v>19.6</v>
      </c>
      <c r="E18" s="9">
        <v>14.9</v>
      </c>
      <c r="F18" s="9"/>
      <c r="G18" s="13">
        <v>16.8</v>
      </c>
      <c r="H18" s="13">
        <v>13.3</v>
      </c>
      <c r="I18" s="9">
        <v>2</v>
      </c>
      <c r="J18" s="9">
        <v>1</v>
      </c>
      <c r="K18" s="9"/>
      <c r="L18" s="9">
        <v>0.8</v>
      </c>
      <c r="M18" s="9">
        <v>0.6</v>
      </c>
    </row>
    <row r="19" spans="1:13" s="6" customFormat="1" ht="15" customHeight="1">
      <c r="A19" s="8"/>
      <c r="B19" s="8"/>
      <c r="C19" s="6" t="s">
        <v>6</v>
      </c>
      <c r="D19" s="9">
        <v>27</v>
      </c>
      <c r="E19" s="9">
        <v>8.9</v>
      </c>
      <c r="F19" s="9"/>
      <c r="G19" s="13">
        <v>26.3</v>
      </c>
      <c r="H19" s="13">
        <v>8.5</v>
      </c>
      <c r="I19" s="9">
        <v>0.1</v>
      </c>
      <c r="J19" s="9">
        <v>0</v>
      </c>
      <c r="K19" s="9"/>
      <c r="L19" s="9">
        <v>0.7</v>
      </c>
      <c r="M19" s="9">
        <v>0.4</v>
      </c>
    </row>
    <row r="20" spans="1:13" s="6" customFormat="1" ht="6.75" customHeight="1">
      <c r="A20" s="8"/>
      <c r="B20" s="8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s="6" customFormat="1" ht="24" customHeight="1">
      <c r="A21" s="8"/>
      <c r="B21" s="8"/>
      <c r="C21" s="15" t="s">
        <v>7</v>
      </c>
      <c r="D21" s="16">
        <v>27.8</v>
      </c>
      <c r="E21" s="16">
        <v>21.7</v>
      </c>
      <c r="F21" s="16"/>
      <c r="G21" s="14">
        <v>23.9</v>
      </c>
      <c r="H21" s="14">
        <v>18.9</v>
      </c>
      <c r="I21" s="16">
        <v>2.348</v>
      </c>
      <c r="J21" s="16">
        <v>1.7</v>
      </c>
      <c r="K21" s="16"/>
      <c r="L21" s="16">
        <v>1.6</v>
      </c>
      <c r="M21" s="16">
        <v>1.2</v>
      </c>
    </row>
    <row r="22" spans="1:10" s="6" customFormat="1" ht="6" customHeight="1">
      <c r="A22" s="8"/>
      <c r="B22" s="8"/>
      <c r="C22" s="7"/>
      <c r="D22" s="7"/>
      <c r="E22" s="7"/>
      <c r="F22" s="7"/>
      <c r="G22" s="7"/>
      <c r="H22" s="7"/>
      <c r="I22" s="7"/>
      <c r="J22" s="7"/>
    </row>
    <row r="23" spans="3:10" ht="15">
      <c r="C23" s="5" t="s">
        <v>10</v>
      </c>
      <c r="D23" s="4"/>
      <c r="E23" s="4"/>
      <c r="F23" s="4"/>
      <c r="G23" s="4"/>
      <c r="H23" s="4"/>
      <c r="I23" s="4"/>
      <c r="J23" s="4"/>
    </row>
    <row r="24" spans="3:12" ht="27" customHeight="1">
      <c r="C24" s="45" t="s">
        <v>19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3:12" ht="5.25" customHeight="1">
      <c r="C25" s="41"/>
      <c r="D25" s="4"/>
      <c r="E25" s="4"/>
      <c r="F25" s="4"/>
      <c r="G25" s="4"/>
      <c r="H25" s="4"/>
      <c r="I25" s="4"/>
      <c r="J25" s="4"/>
      <c r="K25" s="4"/>
      <c r="L25" s="4"/>
    </row>
    <row r="26" spans="3:12" ht="13.5" customHeight="1">
      <c r="C26" s="51" t="s">
        <v>18</v>
      </c>
      <c r="D26" s="52"/>
      <c r="E26" s="52"/>
      <c r="F26" s="52"/>
      <c r="G26" s="52"/>
      <c r="H26" s="52"/>
      <c r="I26" s="52"/>
      <c r="J26" s="52"/>
      <c r="K26" s="52"/>
      <c r="L26" s="52"/>
    </row>
    <row r="27" spans="3:12" ht="27" customHeight="1">
      <c r="C27" s="45" t="s">
        <v>30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3:12" ht="24" customHeight="1">
      <c r="C28" s="45" t="s">
        <v>11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3:12" s="8" customFormat="1" ht="15">
      <c r="C29" s="43" t="s">
        <v>31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3:12" ht="21" customHeight="1">
      <c r="C30" s="43" t="s">
        <v>32</v>
      </c>
      <c r="D30" s="44"/>
      <c r="E30" s="44"/>
      <c r="F30" s="44"/>
      <c r="G30" s="44"/>
      <c r="H30" s="44"/>
      <c r="I30" s="44"/>
      <c r="J30" s="44"/>
      <c r="K30" s="44"/>
      <c r="L30" s="44"/>
    </row>
    <row r="31" ht="15"/>
    <row r="32" spans="2:10" s="38" customFormat="1" ht="15.75">
      <c r="B32" s="28"/>
      <c r="C32" s="50" t="s">
        <v>21</v>
      </c>
      <c r="D32" s="50"/>
      <c r="E32" s="50"/>
      <c r="F32" s="50"/>
      <c r="G32" s="50"/>
      <c r="H32" s="50"/>
      <c r="I32" s="50"/>
      <c r="J32" s="50"/>
    </row>
    <row r="33" spans="3:10" s="38" customFormat="1" ht="15.75">
      <c r="C33" s="40"/>
      <c r="D33" s="40"/>
      <c r="E33" s="40"/>
      <c r="F33" s="40"/>
      <c r="G33" s="40"/>
      <c r="H33" s="40"/>
      <c r="I33" s="40"/>
      <c r="J33" s="40"/>
    </row>
    <row r="34" spans="4:13" s="38" customFormat="1" ht="15">
      <c r="D34" s="53" t="s">
        <v>27</v>
      </c>
      <c r="E34" s="53"/>
      <c r="F34" s="53"/>
      <c r="G34" s="44"/>
      <c r="H34" s="44"/>
      <c r="I34" s="44"/>
      <c r="J34" s="44"/>
      <c r="K34" s="44"/>
      <c r="L34" s="44"/>
      <c r="M34" s="44"/>
    </row>
    <row r="35" spans="4:13" s="38" customFormat="1" ht="15">
      <c r="D35" s="47" t="s">
        <v>22</v>
      </c>
      <c r="E35" s="47"/>
      <c r="G35" s="47"/>
      <c r="H35" s="47"/>
      <c r="I35" s="47"/>
      <c r="J35" s="47"/>
      <c r="L35" s="47" t="s">
        <v>23</v>
      </c>
      <c r="M35" s="47"/>
    </row>
    <row r="36" spans="7:11" s="38" customFormat="1" ht="15">
      <c r="G36" s="48" t="s">
        <v>15</v>
      </c>
      <c r="H36" s="48"/>
      <c r="I36" s="49" t="s">
        <v>16</v>
      </c>
      <c r="J36" s="49"/>
      <c r="K36" s="39"/>
    </row>
    <row r="37" spans="3:13" s="38" customFormat="1" ht="15">
      <c r="C37" s="25" t="s">
        <v>12</v>
      </c>
      <c r="D37" s="3" t="s">
        <v>7</v>
      </c>
      <c r="E37" s="3" t="s">
        <v>14</v>
      </c>
      <c r="F37" s="3"/>
      <c r="G37" s="12" t="s">
        <v>7</v>
      </c>
      <c r="H37" s="12" t="s">
        <v>14</v>
      </c>
      <c r="I37" s="3" t="s">
        <v>7</v>
      </c>
      <c r="J37" s="3" t="s">
        <v>14</v>
      </c>
      <c r="K37" s="3"/>
      <c r="L37" s="3" t="s">
        <v>7</v>
      </c>
      <c r="M37" s="3" t="s">
        <v>14</v>
      </c>
    </row>
    <row r="38" spans="3:13" s="38" customFormat="1" ht="15">
      <c r="C38" s="25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3:13" s="38" customFormat="1" ht="15">
      <c r="C39" s="38" t="s">
        <v>0</v>
      </c>
      <c r="D39" s="9">
        <v>34</v>
      </c>
      <c r="E39" s="9">
        <v>27.4</v>
      </c>
      <c r="F39" s="9"/>
      <c r="G39" s="13">
        <v>16</v>
      </c>
      <c r="H39" s="13">
        <v>11.5</v>
      </c>
      <c r="I39" s="9">
        <v>6.4</v>
      </c>
      <c r="J39" s="9">
        <v>6.1</v>
      </c>
      <c r="K39" s="9"/>
      <c r="L39" s="9">
        <v>11.6</v>
      </c>
      <c r="M39" s="9">
        <v>9.9</v>
      </c>
    </row>
    <row r="40" spans="3:13" s="38" customFormat="1" ht="15">
      <c r="C40" s="19" t="s">
        <v>8</v>
      </c>
      <c r="D40" s="9">
        <v>51.7</v>
      </c>
      <c r="E40" s="9">
        <v>43.8</v>
      </c>
      <c r="F40" s="9"/>
      <c r="G40" s="13">
        <v>44</v>
      </c>
      <c r="H40" s="13">
        <v>37.7</v>
      </c>
      <c r="I40" s="9">
        <v>0.9</v>
      </c>
      <c r="J40" s="9">
        <v>0.7</v>
      </c>
      <c r="K40" s="9"/>
      <c r="L40" s="9">
        <v>6.8</v>
      </c>
      <c r="M40" s="9">
        <v>5.4</v>
      </c>
    </row>
    <row r="41" spans="3:13" s="38" customFormat="1" ht="15">
      <c r="C41" s="19" t="s">
        <v>13</v>
      </c>
      <c r="D41" s="9">
        <v>30.2</v>
      </c>
      <c r="E41" s="9">
        <v>23.9</v>
      </c>
      <c r="F41" s="9"/>
      <c r="G41" s="13">
        <v>10</v>
      </c>
      <c r="H41" s="13">
        <v>5.9</v>
      </c>
      <c r="I41" s="9">
        <v>7.6</v>
      </c>
      <c r="J41" s="9">
        <v>7.3</v>
      </c>
      <c r="K41" s="9"/>
      <c r="L41" s="9">
        <v>12.6</v>
      </c>
      <c r="M41" s="9">
        <v>10.9</v>
      </c>
    </row>
    <row r="42" spans="3:13" s="38" customFormat="1" ht="15">
      <c r="C42" s="38" t="s">
        <v>1</v>
      </c>
      <c r="D42" s="9">
        <v>57.6</v>
      </c>
      <c r="E42" s="9">
        <v>56</v>
      </c>
      <c r="F42" s="9"/>
      <c r="G42" s="13">
        <v>51.4</v>
      </c>
      <c r="H42" s="13">
        <v>43.9</v>
      </c>
      <c r="I42" s="9">
        <v>5.8</v>
      </c>
      <c r="J42" s="9">
        <v>7.9</v>
      </c>
      <c r="K42" s="9"/>
      <c r="L42" s="9">
        <v>3.9</v>
      </c>
      <c r="M42" s="9">
        <v>4.2</v>
      </c>
    </row>
    <row r="43" spans="3:13" s="38" customFormat="1" ht="15">
      <c r="C43" s="38" t="s">
        <v>2</v>
      </c>
      <c r="D43" s="9">
        <v>79.1</v>
      </c>
      <c r="E43" s="9">
        <v>78.9</v>
      </c>
      <c r="F43" s="9"/>
      <c r="G43" s="13">
        <v>79.1</v>
      </c>
      <c r="H43" s="13">
        <v>78.9</v>
      </c>
      <c r="I43" s="9">
        <v>0</v>
      </c>
      <c r="J43" s="9">
        <v>0</v>
      </c>
      <c r="K43" s="9"/>
      <c r="L43" s="9">
        <v>0</v>
      </c>
      <c r="M43" s="9">
        <v>0</v>
      </c>
    </row>
    <row r="44" spans="3:13" s="38" customFormat="1" ht="15">
      <c r="C44" s="38" t="s">
        <v>3</v>
      </c>
      <c r="D44" s="9">
        <v>71.3</v>
      </c>
      <c r="E44" s="9">
        <v>69.1</v>
      </c>
      <c r="F44" s="9"/>
      <c r="G44" s="13">
        <v>68.2</v>
      </c>
      <c r="H44" s="13">
        <v>66.5</v>
      </c>
      <c r="I44" s="9">
        <v>3.1</v>
      </c>
      <c r="J44" s="9">
        <v>2.7</v>
      </c>
      <c r="K44" s="9"/>
      <c r="L44" s="9">
        <v>0</v>
      </c>
      <c r="M44" s="9">
        <v>0</v>
      </c>
    </row>
    <row r="45" spans="3:13" s="38" customFormat="1" ht="15">
      <c r="C45" s="38" t="s">
        <v>4</v>
      </c>
      <c r="D45" s="9">
        <v>73</v>
      </c>
      <c r="E45" s="9">
        <v>71.9</v>
      </c>
      <c r="F45" s="9"/>
      <c r="G45" s="13">
        <v>71.6</v>
      </c>
      <c r="H45" s="13">
        <v>71</v>
      </c>
      <c r="I45" s="9">
        <v>1.4</v>
      </c>
      <c r="J45" s="9">
        <v>0.9</v>
      </c>
      <c r="K45" s="9"/>
      <c r="L45" s="9">
        <v>0</v>
      </c>
      <c r="M45" s="9">
        <v>0</v>
      </c>
    </row>
    <row r="46" spans="3:13" s="38" customFormat="1" ht="15">
      <c r="C46" s="38" t="s">
        <v>5</v>
      </c>
      <c r="D46" s="9">
        <v>27.5</v>
      </c>
      <c r="E46" s="9">
        <v>25.5</v>
      </c>
      <c r="F46" s="9"/>
      <c r="G46" s="13">
        <v>23.5</v>
      </c>
      <c r="H46" s="13">
        <v>22.5</v>
      </c>
      <c r="I46" s="9">
        <v>2.8</v>
      </c>
      <c r="J46" s="9">
        <v>1.9</v>
      </c>
      <c r="K46" s="9"/>
      <c r="L46" s="9">
        <v>1.1</v>
      </c>
      <c r="M46" s="9">
        <v>1.1</v>
      </c>
    </row>
    <row r="47" spans="3:13" s="38" customFormat="1" ht="15">
      <c r="C47" s="38" t="s">
        <v>6</v>
      </c>
      <c r="D47" s="9">
        <v>50.9</v>
      </c>
      <c r="E47" s="9">
        <v>33</v>
      </c>
      <c r="F47" s="9"/>
      <c r="G47" s="13">
        <v>49.5</v>
      </c>
      <c r="H47" s="13">
        <v>31.3</v>
      </c>
      <c r="I47" s="9">
        <v>0.1</v>
      </c>
      <c r="J47" s="9">
        <v>0</v>
      </c>
      <c r="K47" s="9"/>
      <c r="L47" s="9">
        <v>1.3</v>
      </c>
      <c r="M47" s="9">
        <v>1.7</v>
      </c>
    </row>
    <row r="48" spans="4:13" s="38" customFormat="1" ht="15"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3:13" s="38" customFormat="1" ht="15">
      <c r="C49" s="15" t="s">
        <v>7</v>
      </c>
      <c r="D49" s="16">
        <v>39.4</v>
      </c>
      <c r="E49" s="16">
        <v>36.7</v>
      </c>
      <c r="F49" s="16"/>
      <c r="G49" s="14">
        <v>33.9</v>
      </c>
      <c r="H49" s="14">
        <v>31.7</v>
      </c>
      <c r="I49" s="16">
        <v>3.3</v>
      </c>
      <c r="J49" s="16">
        <v>2.8</v>
      </c>
      <c r="K49" s="16"/>
      <c r="L49" s="16">
        <v>2.5</v>
      </c>
      <c r="M49" s="16">
        <v>2.2</v>
      </c>
    </row>
    <row r="50" spans="3:10" s="38" customFormat="1" ht="15.75">
      <c r="C50" s="40"/>
      <c r="D50" s="40"/>
      <c r="E50" s="40"/>
      <c r="F50" s="40"/>
      <c r="G50" s="40"/>
      <c r="H50" s="40"/>
      <c r="I50" s="40"/>
      <c r="J50" s="40"/>
    </row>
    <row r="51" spans="3:10" s="38" customFormat="1" ht="15" customHeight="1">
      <c r="C51" s="5" t="s">
        <v>10</v>
      </c>
      <c r="D51" s="4"/>
      <c r="E51" s="4"/>
      <c r="F51" s="4"/>
      <c r="G51" s="4"/>
      <c r="H51" s="4"/>
      <c r="I51" s="4"/>
      <c r="J51" s="4"/>
    </row>
    <row r="52" spans="3:12" s="38" customFormat="1" ht="30.75" customHeight="1">
      <c r="C52" s="45" t="s">
        <v>19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3:12" s="38" customFormat="1" ht="15">
      <c r="C53" s="41"/>
      <c r="D53" s="4"/>
      <c r="E53" s="4"/>
      <c r="F53" s="4"/>
      <c r="G53" s="4"/>
      <c r="H53" s="4"/>
      <c r="I53" s="4"/>
      <c r="J53" s="4"/>
      <c r="K53" s="4"/>
      <c r="L53" s="4"/>
    </row>
    <row r="54" spans="3:12" s="38" customFormat="1" ht="15" customHeight="1">
      <c r="C54" s="51" t="s">
        <v>18</v>
      </c>
      <c r="D54" s="52"/>
      <c r="E54" s="52"/>
      <c r="F54" s="52"/>
      <c r="G54" s="52"/>
      <c r="H54" s="52"/>
      <c r="I54" s="52"/>
      <c r="J54" s="52"/>
      <c r="K54" s="52"/>
      <c r="L54" s="52"/>
    </row>
    <row r="55" spans="3:12" s="38" customFormat="1" ht="27.75" customHeight="1">
      <c r="C55" s="45" t="s">
        <v>30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3:12" s="38" customFormat="1" ht="32.25" customHeight="1">
      <c r="C56" s="45" t="s">
        <v>11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3:12" s="38" customFormat="1" ht="19.5" customHeight="1">
      <c r="C57" s="43" t="s">
        <v>31</v>
      </c>
      <c r="D57" s="44"/>
      <c r="E57" s="44"/>
      <c r="F57" s="44"/>
      <c r="G57" s="44"/>
      <c r="H57" s="44"/>
      <c r="I57" s="44"/>
      <c r="J57" s="44"/>
      <c r="K57" s="44"/>
      <c r="L57" s="44"/>
    </row>
    <row r="58" spans="3:12" s="38" customFormat="1" ht="15" customHeight="1">
      <c r="C58" s="43" t="s">
        <v>32</v>
      </c>
      <c r="D58" s="44"/>
      <c r="E58" s="44"/>
      <c r="F58" s="44"/>
      <c r="G58" s="44"/>
      <c r="H58" s="44"/>
      <c r="I58" s="44"/>
      <c r="J58" s="44"/>
      <c r="K58" s="44"/>
      <c r="L58" s="44"/>
    </row>
    <row r="59" s="38" customFormat="1" ht="15"/>
    <row r="60" s="8" customFormat="1" ht="15">
      <c r="C60" s="42" t="s">
        <v>29</v>
      </c>
    </row>
    <row r="61" s="1" customFormat="1" ht="15"/>
    <row r="62" s="1" customFormat="1" ht="15" hidden="1"/>
    <row r="63" s="1" customFormat="1" ht="15" hidden="1"/>
    <row r="64" s="1" customFormat="1" ht="15" hidden="1"/>
    <row r="65" s="1" customFormat="1" ht="15" hidden="1"/>
    <row r="66" s="1" customFormat="1" ht="15" hidden="1"/>
    <row r="67" s="1" customFormat="1" ht="15" hidden="1"/>
    <row r="68" s="1" customFormat="1" ht="15" hidden="1"/>
    <row r="69" s="1" customFormat="1" ht="15" hidden="1"/>
    <row r="70" s="1" customFormat="1" ht="15" hidden="1"/>
    <row r="71" s="1" customFormat="1" ht="15" hidden="1"/>
    <row r="72" s="1" customFormat="1" ht="15" hidden="1"/>
    <row r="73" s="1" customFormat="1" ht="15" hidden="1"/>
    <row r="74" s="1" customFormat="1" ht="15" hidden="1"/>
    <row r="75" s="1" customFormat="1" ht="15" hidden="1"/>
    <row r="76" s="1" customFormat="1" ht="15" hidden="1"/>
    <row r="77" s="1" customFormat="1" ht="15" hidden="1"/>
    <row r="78" s="1" customFormat="1" ht="15" hidden="1"/>
    <row r="79" s="1" customFormat="1" ht="15" hidden="1"/>
    <row r="80" s="1" customFormat="1" ht="15" hidden="1"/>
    <row r="81" s="1" customFormat="1" ht="15" hidden="1"/>
    <row r="82" s="1" customFormat="1" ht="15" hidden="1"/>
    <row r="83" s="1" customFormat="1" ht="15" hidden="1"/>
    <row r="84" s="1" customFormat="1" ht="15" hidden="1"/>
    <row r="85" s="1" customFormat="1" ht="15" hidden="1"/>
    <row r="86" s="1" customFormat="1" ht="15" hidden="1"/>
    <row r="87" s="1" customFormat="1" ht="15" hidden="1"/>
    <row r="88" s="1" customFormat="1" ht="15" hidden="1"/>
    <row r="89" s="1" customFormat="1" ht="15" hidden="1"/>
    <row r="90" s="1" customFormat="1" ht="15" hidden="1"/>
    <row r="91" s="1" customFormat="1" ht="15" hidden="1"/>
    <row r="92" s="1" customFormat="1" ht="15" hidden="1"/>
    <row r="93" s="1" customFormat="1" ht="15" hidden="1"/>
    <row r="94" s="1" customFormat="1" ht="15" hidden="1"/>
    <row r="95" s="1" customFormat="1" ht="15" hidden="1"/>
    <row r="96" s="1" customFormat="1" ht="15" hidden="1"/>
    <row r="97" s="1" customFormat="1" ht="15" hidden="1"/>
    <row r="98" s="1" customFormat="1" ht="15" hidden="1"/>
    <row r="99" s="1" customFormat="1" ht="15" hidden="1"/>
    <row r="100" s="1" customFormat="1" ht="15" hidden="1"/>
    <row r="101" s="1" customFormat="1" ht="15" hidden="1"/>
    <row r="102" s="1" customFormat="1" ht="15" hidden="1"/>
    <row r="103" s="1" customFormat="1" ht="15" hidden="1"/>
    <row r="104" s="1" customFormat="1" ht="15" hidden="1"/>
    <row r="105" s="1" customFormat="1" ht="15" hidden="1"/>
    <row r="106" s="1" customFormat="1" ht="15" hidden="1"/>
    <row r="107" s="1" customFormat="1" ht="15" hidden="1"/>
    <row r="108" s="1" customFormat="1" ht="15" hidden="1"/>
    <row r="109" s="1" customFormat="1" ht="15" hidden="1"/>
    <row r="110" s="1" customFormat="1" ht="15" hidden="1"/>
    <row r="111" s="1" customFormat="1" ht="15" hidden="1"/>
    <row r="112" s="1" customFormat="1" ht="15" hidden="1"/>
    <row r="113" s="1" customFormat="1" ht="15" hidden="1"/>
    <row r="114" s="1" customFormat="1" ht="15" hidden="1"/>
    <row r="115" s="1" customFormat="1" ht="15" hidden="1"/>
    <row r="116" s="1" customFormat="1" ht="15" hidden="1"/>
    <row r="117" s="1" customFormat="1" ht="15" hidden="1"/>
    <row r="118" s="1" customFormat="1" ht="15" hidden="1"/>
    <row r="119" s="1" customFormat="1" ht="15" hidden="1"/>
    <row r="120" s="1" customFormat="1" ht="15" hidden="1"/>
    <row r="121" s="1" customFormat="1" ht="15" hidden="1"/>
    <row r="122" s="1" customFormat="1" ht="15" hidden="1"/>
    <row r="123" s="1" customFormat="1" ht="15" hidden="1"/>
    <row r="124" s="1" customFormat="1" ht="15" hidden="1"/>
    <row r="125" s="1" customFormat="1" ht="15" hidden="1"/>
    <row r="126" s="1" customFormat="1" ht="15" hidden="1"/>
    <row r="127" s="1" customFormat="1" ht="15" hidden="1"/>
    <row r="128" s="1" customFormat="1" ht="15" hidden="1"/>
    <row r="129" s="1" customFormat="1" ht="15" hidden="1"/>
    <row r="130" s="1" customFormat="1" ht="15" hidden="1"/>
    <row r="131" s="1" customFormat="1" ht="15" hidden="1"/>
    <row r="132" s="1" customFormat="1" ht="15" hidden="1"/>
    <row r="133" s="1" customFormat="1" ht="15" hidden="1"/>
    <row r="134" s="1" customFormat="1" ht="15" hidden="1"/>
    <row r="135" s="1" customFormat="1" ht="15" hidden="1"/>
    <row r="136" s="1" customFormat="1" ht="15" hidden="1"/>
    <row r="137" s="1" customFormat="1" ht="15" hidden="1"/>
    <row r="138" s="1" customFormat="1" ht="15" hidden="1"/>
    <row r="139" s="1" customFormat="1" ht="15" hidden="1"/>
    <row r="140" s="1" customFormat="1" ht="15" hidden="1"/>
    <row r="141" s="1" customFormat="1" ht="15" hidden="1"/>
    <row r="142" s="1" customFormat="1" ht="15" hidden="1"/>
    <row r="143" s="1" customFormat="1" ht="15" hidden="1"/>
    <row r="144" s="1" customFormat="1" ht="15" hidden="1"/>
    <row r="145" s="1" customFormat="1" ht="15" hidden="1"/>
    <row r="146" s="1" customFormat="1" ht="15" hidden="1"/>
    <row r="147" s="1" customFormat="1" ht="15" hidden="1"/>
    <row r="148" s="1" customFormat="1" ht="15" hidden="1"/>
    <row r="149" s="1" customFormat="1" ht="15" hidden="1"/>
    <row r="150" s="1" customFormat="1" ht="15" hidden="1"/>
    <row r="151" s="1" customFormat="1" ht="15" hidden="1"/>
    <row r="152" s="1" customFormat="1" ht="15" hidden="1"/>
    <row r="153" s="1" customFormat="1" ht="15" hidden="1"/>
    <row r="154" s="1" customFormat="1" ht="15" hidden="1"/>
    <row r="155" s="1" customFormat="1" ht="15" hidden="1"/>
    <row r="156" s="1" customFormat="1" ht="15" hidden="1"/>
    <row r="157" s="1" customFormat="1" ht="15" hidden="1"/>
    <row r="158" s="1" customFormat="1" ht="15" hidden="1"/>
    <row r="159" s="1" customFormat="1" ht="15" hidden="1"/>
    <row r="160" s="1" customFormat="1" ht="15" hidden="1"/>
    <row r="161" s="1" customFormat="1" ht="15" hidden="1"/>
    <row r="162" s="1" customFormat="1" ht="15" hidden="1"/>
    <row r="163" s="1" customFormat="1" ht="15" hidden="1"/>
    <row r="164" s="1" customFormat="1" ht="15" hidden="1"/>
    <row r="165" s="1" customFormat="1" ht="15" hidden="1"/>
    <row r="166" s="1" customFormat="1" ht="15" hidden="1"/>
    <row r="167" s="1" customFormat="1" ht="15" hidden="1"/>
    <row r="168" s="1" customFormat="1" ht="15" hidden="1"/>
    <row r="169" s="1" customFormat="1" ht="15" hidden="1"/>
    <row r="170" s="1" customFormat="1" ht="15" hidden="1"/>
    <row r="171" s="1" customFormat="1" ht="15" hidden="1"/>
    <row r="172" s="1" customFormat="1" ht="15" hidden="1"/>
    <row r="173" s="1" customFormat="1" ht="15" hidden="1"/>
    <row r="174" s="1" customFormat="1" ht="15" hidden="1"/>
    <row r="175" s="1" customFormat="1" ht="15" hidden="1"/>
    <row r="176" s="1" customFormat="1" ht="15" hidden="1"/>
    <row r="177" s="1" customFormat="1" ht="15" hidden="1"/>
    <row r="178" s="1" customFormat="1" ht="15" hidden="1"/>
    <row r="179" s="1" customFormat="1" ht="15" hidden="1"/>
    <row r="180" s="1" customFormat="1" ht="15" hidden="1"/>
    <row r="181" s="1" customFormat="1" ht="15" hidden="1"/>
    <row r="182" s="1" customFormat="1" ht="15" hidden="1"/>
    <row r="183" s="1" customFormat="1" ht="15" hidden="1"/>
    <row r="184" s="1" customFormat="1" ht="15" hidden="1"/>
    <row r="185" s="1" customFormat="1" ht="15" hidden="1"/>
    <row r="186" s="1" customFormat="1" ht="15" hidden="1"/>
    <row r="187" s="1" customFormat="1" ht="15" hidden="1"/>
    <row r="188" s="1" customFormat="1" ht="15" hidden="1"/>
    <row r="189" s="1" customFormat="1" ht="15" hidden="1"/>
    <row r="190" s="1" customFormat="1" ht="15" hidden="1"/>
    <row r="191" s="1" customFormat="1" ht="15" hidden="1"/>
    <row r="192" s="1" customFormat="1" ht="15" hidden="1"/>
    <row r="193" s="1" customFormat="1" ht="15" hidden="1"/>
    <row r="194" s="1" customFormat="1" ht="15" hidden="1"/>
    <row r="195" s="1" customFormat="1" ht="15" hidden="1"/>
    <row r="196" s="1" customFormat="1" ht="15" hidden="1"/>
    <row r="197" s="1" customFormat="1" ht="15" hidden="1"/>
    <row r="198" s="1" customFormat="1" ht="15" hidden="1"/>
    <row r="199" s="1" customFormat="1" ht="15" hidden="1"/>
    <row r="200" s="1" customFormat="1" ht="15" hidden="1"/>
    <row r="201" s="1" customFormat="1" ht="15" hidden="1"/>
    <row r="202" s="1" customFormat="1" ht="15" hidden="1"/>
    <row r="203" s="1" customFormat="1" ht="15" hidden="1"/>
    <row r="204" s="1" customFormat="1" ht="15" hidden="1"/>
    <row r="205" s="1" customFormat="1" ht="15" hidden="1"/>
    <row r="206" s="1" customFormat="1" ht="15" hidden="1"/>
    <row r="207" s="1" customFormat="1" ht="15" hidden="1"/>
    <row r="208" s="1" customFormat="1" ht="15" hidden="1"/>
    <row r="209" s="1" customFormat="1" ht="15" hidden="1"/>
    <row r="210" s="1" customFormat="1" ht="15" hidden="1"/>
    <row r="211" s="1" customFormat="1" ht="15" hidden="1"/>
    <row r="212" s="1" customFormat="1" ht="15" hidden="1"/>
    <row r="213" s="1" customFormat="1" ht="15" hidden="1"/>
    <row r="214" s="1" customFormat="1" ht="15" hidden="1"/>
    <row r="215" s="1" customFormat="1" ht="15" hidden="1"/>
    <row r="216" s="1" customFormat="1" ht="15" hidden="1"/>
    <row r="217" s="1" customFormat="1" ht="15" hidden="1"/>
    <row r="218" s="1" customFormat="1" ht="15" hidden="1"/>
    <row r="219" s="1" customFormat="1" ht="15" hidden="1"/>
    <row r="220" s="1" customFormat="1" ht="15" hidden="1"/>
    <row r="221" s="1" customFormat="1" ht="15" hidden="1"/>
    <row r="222" s="1" customFormat="1" ht="15" hidden="1"/>
    <row r="223" s="1" customFormat="1" ht="15" hidden="1"/>
    <row r="224" s="1" customFormat="1" ht="15" hidden="1"/>
    <row r="225" s="1" customFormat="1" ht="15" hidden="1"/>
    <row r="226" s="1" customFormat="1" ht="15" hidden="1"/>
    <row r="227" s="1" customFormat="1" ht="15" hidden="1"/>
    <row r="228" s="1" customFormat="1" ht="15" hidden="1"/>
    <row r="229" s="1" customFormat="1" ht="15" hidden="1"/>
    <row r="230" s="1" customFormat="1" ht="15" hidden="1"/>
    <row r="231" s="1" customFormat="1" ht="15" hidden="1"/>
    <row r="232" s="1" customFormat="1" ht="15" hidden="1"/>
    <row r="233" s="1" customFormat="1" ht="15" hidden="1"/>
    <row r="234" s="1" customFormat="1" ht="15" hidden="1"/>
    <row r="235" s="1" customFormat="1" ht="15" hidden="1"/>
    <row r="236" s="1" customFormat="1" ht="15" hidden="1"/>
    <row r="237" s="1" customFormat="1" ht="15" hidden="1"/>
    <row r="238" s="1" customFormat="1" ht="15" hidden="1"/>
    <row r="239" s="1" customFormat="1" ht="15" hidden="1"/>
    <row r="240" s="1" customFormat="1" ht="15" hidden="1"/>
    <row r="241" s="1" customFormat="1" ht="15" hidden="1"/>
    <row r="242" s="1" customFormat="1" ht="15" hidden="1"/>
    <row r="243" s="1" customFormat="1" ht="15" hidden="1"/>
    <row r="244" s="1" customFormat="1" ht="15" hidden="1"/>
    <row r="245" s="1" customFormat="1" ht="15" hidden="1"/>
    <row r="246" s="1" customFormat="1" ht="15" hidden="1"/>
    <row r="247" s="1" customFormat="1" ht="15" hidden="1"/>
  </sheetData>
  <mergeCells count="27">
    <mergeCell ref="C2:M2"/>
    <mergeCell ref="C4:J4"/>
    <mergeCell ref="D6:F6"/>
    <mergeCell ref="C55:L55"/>
    <mergeCell ref="C56:L56"/>
    <mergeCell ref="C57:L57"/>
    <mergeCell ref="C52:L52"/>
    <mergeCell ref="C27:L27"/>
    <mergeCell ref="C28:L28"/>
    <mergeCell ref="C29:L29"/>
    <mergeCell ref="C30:L30"/>
    <mergeCell ref="C58:L58"/>
    <mergeCell ref="C24:L24"/>
    <mergeCell ref="L7:M7"/>
    <mergeCell ref="G8:H8"/>
    <mergeCell ref="I8:J8"/>
    <mergeCell ref="D7:E7"/>
    <mergeCell ref="G7:J7"/>
    <mergeCell ref="C32:J32"/>
    <mergeCell ref="D35:E35"/>
    <mergeCell ref="G35:J35"/>
    <mergeCell ref="C26:L26"/>
    <mergeCell ref="D34:M34"/>
    <mergeCell ref="L35:M35"/>
    <mergeCell ref="G36:H36"/>
    <mergeCell ref="I36:J36"/>
    <mergeCell ref="C54:L54"/>
  </mergeCells>
  <printOptions/>
  <pageMargins left="0.3937007874015748" right="0.5118110236220472" top="0.5905511811023623" bottom="0.7480314960629921" header="0.31496062992125984" footer="0.31496062992125984"/>
  <pageSetup horizontalDpi="600" verticalDpi="600" orientation="portrait" paperSize="9" scale="70" r:id="rId1"/>
  <headerFooter>
    <oddFooter>&amp;C&amp;"-,Bold"&amp;10&amp;K06-024&amp;P&amp;"-,Regular"&amp;11&amp;K01+000 | &amp;10&amp;N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62"/>
  <sheetViews>
    <sheetView workbookViewId="0" topLeftCell="A26">
      <selection activeCell="C29" sqref="C29:G29"/>
    </sheetView>
  </sheetViews>
  <sheetFormatPr defaultColWidth="11.421875" defaultRowHeight="15"/>
  <cols>
    <col min="1" max="1" width="33.421875" style="1" customWidth="1"/>
    <col min="2" max="2" width="18.57421875" style="6" customWidth="1"/>
    <col min="3" max="3" width="11.00390625" style="1" customWidth="1"/>
    <col min="4" max="4" width="21.7109375" style="1" customWidth="1"/>
    <col min="5" max="5" width="13.140625" style="6" customWidth="1"/>
    <col min="6" max="6" width="15.8515625" style="1" customWidth="1"/>
    <col min="7" max="7" width="9.57421875" style="1" customWidth="1"/>
    <col min="8" max="9" width="8.28125" style="1" customWidth="1"/>
    <col min="10" max="11" width="7.8515625" style="1" customWidth="1"/>
    <col min="12" max="12" width="5.28125" style="6" customWidth="1"/>
    <col min="13" max="14" width="9.140625" style="1" customWidth="1"/>
    <col min="15" max="16384" width="11.421875" style="1" customWidth="1"/>
  </cols>
  <sheetData>
    <row r="2" spans="1:13" ht="18.75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0:17" ht="15">
      <c r="J3" s="2"/>
      <c r="K3" s="2"/>
      <c r="L3" s="2"/>
      <c r="Q3" s="2"/>
    </row>
    <row r="4" spans="3:17" s="6" customFormat="1" ht="15">
      <c r="C4" s="53" t="s">
        <v>17</v>
      </c>
      <c r="D4" s="53"/>
      <c r="E4" s="53"/>
      <c r="F4" s="53"/>
      <c r="G4" s="53"/>
      <c r="I4" s="2"/>
      <c r="J4" s="2"/>
      <c r="K4" s="2"/>
      <c r="L4" s="2"/>
      <c r="Q4" s="2"/>
    </row>
    <row r="5" spans="1:14" s="6" customFormat="1" ht="102.75">
      <c r="A5" s="11" t="s">
        <v>12</v>
      </c>
      <c r="B5" s="11"/>
      <c r="C5" s="18" t="s">
        <v>9</v>
      </c>
      <c r="D5" s="18" t="s">
        <v>25</v>
      </c>
      <c r="E5" s="18" t="s">
        <v>24</v>
      </c>
      <c r="F5" s="18" t="s">
        <v>23</v>
      </c>
      <c r="G5" s="17"/>
      <c r="H5" s="17"/>
      <c r="I5" s="17"/>
      <c r="J5" s="17"/>
      <c r="K5" s="17"/>
      <c r="L5" s="17"/>
      <c r="M5" s="17"/>
      <c r="N5" s="17"/>
    </row>
    <row r="6" spans="1:14" s="23" customFormat="1" ht="12.75">
      <c r="A6" s="30" t="str">
        <f>Tables!C11</f>
        <v>Africa</v>
      </c>
      <c r="B6" s="30" t="s">
        <v>7</v>
      </c>
      <c r="C6" s="31">
        <v>22.509</v>
      </c>
      <c r="D6" s="31">
        <v>10.259</v>
      </c>
      <c r="E6" s="31">
        <v>5.32</v>
      </c>
      <c r="F6" s="31">
        <v>6.931</v>
      </c>
      <c r="G6" s="36"/>
      <c r="H6" s="36"/>
      <c r="I6" s="36"/>
      <c r="J6" s="36"/>
      <c r="K6" s="35"/>
      <c r="L6" s="35"/>
      <c r="M6" s="35"/>
      <c r="N6" s="35"/>
    </row>
    <row r="7" spans="1:14" s="23" customFormat="1" ht="12.75">
      <c r="A7" s="33"/>
      <c r="B7" s="33" t="s">
        <v>14</v>
      </c>
      <c r="C7" s="34">
        <v>14.0204</v>
      </c>
      <c r="D7" s="34">
        <v>4.695</v>
      </c>
      <c r="E7" s="34">
        <v>4.545</v>
      </c>
      <c r="F7" s="34">
        <v>4.962</v>
      </c>
      <c r="G7" s="36"/>
      <c r="H7" s="36"/>
      <c r="I7" s="36"/>
      <c r="J7" s="36"/>
      <c r="K7" s="35"/>
      <c r="L7" s="35"/>
      <c r="M7" s="35"/>
      <c r="N7" s="35"/>
    </row>
    <row r="8" spans="1:14" s="23" customFormat="1" ht="12.75">
      <c r="A8" s="30" t="str">
        <f>Tables!C12</f>
        <v>North Africa</v>
      </c>
      <c r="B8" s="30" t="s">
        <v>7</v>
      </c>
      <c r="C8" s="31">
        <v>26.664</v>
      </c>
      <c r="D8" s="31">
        <v>22.637</v>
      </c>
      <c r="E8" s="31">
        <v>0.462</v>
      </c>
      <c r="F8" s="31">
        <v>3.571</v>
      </c>
      <c r="G8" s="36"/>
      <c r="H8" s="36"/>
      <c r="I8" s="36"/>
      <c r="J8" s="36"/>
      <c r="K8" s="35"/>
      <c r="L8" s="35"/>
      <c r="M8" s="35"/>
      <c r="N8" s="35"/>
    </row>
    <row r="9" spans="1:14" s="23" customFormat="1" ht="12.75">
      <c r="A9" s="33"/>
      <c r="B9" s="33" t="s">
        <v>14</v>
      </c>
      <c r="C9" s="34">
        <v>11.29</v>
      </c>
      <c r="D9" s="34">
        <v>9.941</v>
      </c>
      <c r="E9" s="34">
        <v>0.195</v>
      </c>
      <c r="F9" s="34">
        <v>1.453</v>
      </c>
      <c r="G9" s="36"/>
      <c r="H9" s="36"/>
      <c r="I9" s="36"/>
      <c r="J9" s="36"/>
      <c r="K9" s="35"/>
      <c r="L9" s="35"/>
      <c r="M9" s="35"/>
      <c r="N9" s="35"/>
    </row>
    <row r="10" spans="1:14" s="23" customFormat="1" ht="12.75">
      <c r="A10" s="30" t="str">
        <f>Tables!C13</f>
        <v>Sub-Saharan Africa</v>
      </c>
      <c r="B10" s="30" t="s">
        <v>7</v>
      </c>
      <c r="C10" s="31">
        <v>21.625</v>
      </c>
      <c r="D10" s="31">
        <v>7.625</v>
      </c>
      <c r="E10" s="31">
        <v>6.354</v>
      </c>
      <c r="F10" s="31">
        <v>7.646</v>
      </c>
      <c r="G10" s="36"/>
      <c r="H10" s="36"/>
      <c r="I10" s="36"/>
      <c r="J10" s="36"/>
      <c r="K10" s="35"/>
      <c r="L10" s="35"/>
      <c r="M10" s="35"/>
      <c r="N10" s="35"/>
    </row>
    <row r="11" spans="1:14" s="23" customFormat="1" ht="12.75">
      <c r="A11" s="33"/>
      <c r="B11" s="33" t="s">
        <v>14</v>
      </c>
      <c r="C11" s="34">
        <v>14.824</v>
      </c>
      <c r="D11" s="34">
        <v>3.642</v>
      </c>
      <c r="E11" s="34">
        <v>5.471</v>
      </c>
      <c r="F11" s="34">
        <v>5.709</v>
      </c>
      <c r="G11" s="36"/>
      <c r="H11" s="36"/>
      <c r="I11" s="36"/>
      <c r="J11" s="36"/>
      <c r="K11" s="35"/>
      <c r="L11" s="35"/>
      <c r="M11" s="35"/>
      <c r="N11" s="35"/>
    </row>
    <row r="12" spans="1:14" s="23" customFormat="1" ht="12.75">
      <c r="A12" s="30" t="str">
        <f>Tables!C14</f>
        <v>Latin America and the Caribbean</v>
      </c>
      <c r="B12" s="30" t="s">
        <v>7</v>
      </c>
      <c r="C12" s="31">
        <v>40.776</v>
      </c>
      <c r="D12" s="31">
        <v>34.137</v>
      </c>
      <c r="E12" s="31">
        <v>3.992</v>
      </c>
      <c r="F12" s="31">
        <v>2.65</v>
      </c>
      <c r="G12" s="36"/>
      <c r="H12" s="36"/>
      <c r="I12" s="36"/>
      <c r="J12" s="36"/>
      <c r="K12" s="35"/>
      <c r="L12" s="35"/>
      <c r="M12" s="35"/>
      <c r="N12" s="35"/>
    </row>
    <row r="13" spans="1:14" s="23" customFormat="1" ht="12.75">
      <c r="A13" s="33"/>
      <c r="B13" s="33" t="s">
        <v>14</v>
      </c>
      <c r="C13" s="34">
        <v>32.632</v>
      </c>
      <c r="D13" s="34">
        <v>26.154</v>
      </c>
      <c r="E13" s="34">
        <v>4.18</v>
      </c>
      <c r="F13" s="34">
        <v>2.282</v>
      </c>
      <c r="G13" s="36"/>
      <c r="H13" s="36"/>
      <c r="I13" s="36"/>
      <c r="J13" s="36"/>
      <c r="K13" s="35"/>
      <c r="L13" s="35"/>
      <c r="M13" s="35"/>
      <c r="N13" s="35"/>
    </row>
    <row r="14" spans="1:14" s="23" customFormat="1" ht="12.75">
      <c r="A14" s="30" t="str">
        <f>Tables!C15</f>
        <v>North America</v>
      </c>
      <c r="B14" s="30" t="s">
        <v>7</v>
      </c>
      <c r="C14" s="31">
        <v>57.363</v>
      </c>
      <c r="D14" s="31">
        <v>57.363</v>
      </c>
      <c r="E14" s="31">
        <v>0</v>
      </c>
      <c r="F14" s="31">
        <v>0</v>
      </c>
      <c r="G14" s="36"/>
      <c r="H14" s="36"/>
      <c r="I14" s="36"/>
      <c r="J14" s="36"/>
      <c r="K14" s="35"/>
      <c r="L14" s="35"/>
      <c r="M14" s="35"/>
      <c r="N14" s="35"/>
    </row>
    <row r="15" spans="1:14" s="23" customFormat="1" ht="12.75">
      <c r="A15" s="33"/>
      <c r="B15" s="33" t="s">
        <v>14</v>
      </c>
      <c r="C15" s="34">
        <v>53.045</v>
      </c>
      <c r="D15" s="34">
        <v>53.045</v>
      </c>
      <c r="E15" s="34">
        <v>0</v>
      </c>
      <c r="F15" s="34">
        <v>0</v>
      </c>
      <c r="G15" s="36"/>
      <c r="H15" s="36"/>
      <c r="I15" s="36"/>
      <c r="J15" s="36"/>
      <c r="K15" s="35"/>
      <c r="L15" s="35"/>
      <c r="M15" s="35"/>
      <c r="N15" s="35"/>
    </row>
    <row r="16" spans="1:14" s="23" customFormat="1" ht="12.75">
      <c r="A16" s="30" t="str">
        <f>Tables!C16</f>
        <v>Western Europe</v>
      </c>
      <c r="B16" s="30" t="s">
        <v>7</v>
      </c>
      <c r="C16" s="31">
        <v>52.574</v>
      </c>
      <c r="D16" s="31">
        <v>50.235</v>
      </c>
      <c r="E16" s="31">
        <v>2.339</v>
      </c>
      <c r="F16" s="31">
        <v>0</v>
      </c>
      <c r="G16" s="36"/>
      <c r="H16" s="36"/>
      <c r="I16" s="36"/>
      <c r="J16" s="36"/>
      <c r="K16" s="35"/>
      <c r="L16" s="35"/>
      <c r="M16" s="35"/>
      <c r="N16" s="35"/>
    </row>
    <row r="17" spans="1:14" s="23" customFormat="1" ht="12.75">
      <c r="A17" s="33"/>
      <c r="B17" s="33" t="s">
        <v>14</v>
      </c>
      <c r="C17" s="34">
        <v>47.037</v>
      </c>
      <c r="D17" s="34">
        <v>45.197</v>
      </c>
      <c r="E17" s="34">
        <v>1.838</v>
      </c>
      <c r="F17" s="34">
        <v>0</v>
      </c>
      <c r="G17" s="36"/>
      <c r="H17" s="36"/>
      <c r="I17" s="36"/>
      <c r="J17" s="36"/>
      <c r="K17" s="35"/>
      <c r="L17" s="35"/>
      <c r="M17" s="35"/>
      <c r="N17" s="35"/>
    </row>
    <row r="18" spans="1:14" s="23" customFormat="1" ht="12.75">
      <c r="A18" s="30" t="str">
        <f>Tables!C17</f>
        <v>Central and Eastern Europe</v>
      </c>
      <c r="B18" s="30" t="s">
        <v>7</v>
      </c>
      <c r="C18" s="31">
        <v>50.936</v>
      </c>
      <c r="D18" s="31">
        <v>50.046</v>
      </c>
      <c r="E18" s="31">
        <v>0.89</v>
      </c>
      <c r="F18" s="31">
        <v>0</v>
      </c>
      <c r="G18" s="36"/>
      <c r="H18" s="36"/>
      <c r="I18" s="36"/>
      <c r="J18" s="36"/>
      <c r="K18" s="35"/>
      <c r="L18" s="35"/>
      <c r="M18" s="35"/>
      <c r="N18" s="35"/>
    </row>
    <row r="19" spans="1:14" s="23" customFormat="1" ht="12.75">
      <c r="A19" s="33"/>
      <c r="B19" s="33" t="s">
        <v>14</v>
      </c>
      <c r="C19" s="34">
        <v>39.572</v>
      </c>
      <c r="D19" s="34">
        <v>39.048</v>
      </c>
      <c r="E19" s="34">
        <v>0.526</v>
      </c>
      <c r="F19" s="34">
        <v>0</v>
      </c>
      <c r="G19" s="36"/>
      <c r="H19" s="36"/>
      <c r="I19" s="36"/>
      <c r="J19" s="36"/>
      <c r="K19" s="35"/>
      <c r="L19" s="35"/>
      <c r="M19" s="35"/>
      <c r="N19" s="35"/>
    </row>
    <row r="20" spans="1:14" s="23" customFormat="1" ht="12.75">
      <c r="A20" s="30" t="str">
        <f>Tables!C18</f>
        <v>Asia and the Pacific</v>
      </c>
      <c r="B20" s="30" t="s">
        <v>7</v>
      </c>
      <c r="C20" s="31">
        <v>19.591</v>
      </c>
      <c r="D20" s="31">
        <v>16.81</v>
      </c>
      <c r="E20" s="31">
        <v>1.967</v>
      </c>
      <c r="F20" s="31">
        <v>0.813</v>
      </c>
      <c r="G20" s="36"/>
      <c r="H20" s="36"/>
      <c r="I20" s="36"/>
      <c r="J20" s="36"/>
      <c r="K20" s="35"/>
      <c r="L20" s="35"/>
      <c r="M20" s="35"/>
      <c r="N20" s="35"/>
    </row>
    <row r="21" spans="1:14" s="23" customFormat="1" ht="12.75">
      <c r="A21" s="33"/>
      <c r="B21" s="33" t="s">
        <v>14</v>
      </c>
      <c r="C21" s="34">
        <v>14.897</v>
      </c>
      <c r="D21" s="34">
        <v>13.253</v>
      </c>
      <c r="E21" s="34">
        <v>1.028</v>
      </c>
      <c r="F21" s="34">
        <v>0.615</v>
      </c>
      <c r="G21" s="36"/>
      <c r="H21" s="36"/>
      <c r="I21" s="36"/>
      <c r="J21" s="36"/>
      <c r="K21" s="35"/>
      <c r="L21" s="35"/>
      <c r="M21" s="35"/>
      <c r="N21" s="35"/>
    </row>
    <row r="22" spans="1:14" s="23" customFormat="1" ht="12.75">
      <c r="A22" s="30" t="str">
        <f>Tables!C19</f>
        <v>Middle East</v>
      </c>
      <c r="B22" s="30" t="s">
        <v>7</v>
      </c>
      <c r="C22" s="31">
        <v>27.006</v>
      </c>
      <c r="D22" s="31">
        <v>26.27</v>
      </c>
      <c r="E22" s="31">
        <v>0.05</v>
      </c>
      <c r="F22" s="31">
        <v>0.685</v>
      </c>
      <c r="G22" s="36"/>
      <c r="H22" s="36"/>
      <c r="I22" s="36"/>
      <c r="J22" s="36"/>
      <c r="K22" s="35"/>
      <c r="L22" s="35"/>
      <c r="M22" s="35"/>
      <c r="N22" s="35"/>
    </row>
    <row r="23" spans="1:14" s="23" customFormat="1" ht="12.75">
      <c r="A23" s="33"/>
      <c r="B23" s="33" t="s">
        <v>14</v>
      </c>
      <c r="C23" s="34">
        <v>8.896</v>
      </c>
      <c r="D23" s="34">
        <v>8.457</v>
      </c>
      <c r="E23" s="34">
        <v>0.006</v>
      </c>
      <c r="F23" s="34">
        <v>0.433</v>
      </c>
      <c r="G23" s="36"/>
      <c r="H23" s="36"/>
      <c r="I23" s="36"/>
      <c r="J23" s="36"/>
      <c r="K23" s="35"/>
      <c r="L23" s="35"/>
      <c r="M23" s="35"/>
      <c r="N23" s="35"/>
    </row>
    <row r="24" spans="1:14" s="23" customFormat="1" ht="12.75">
      <c r="A24" s="30" t="str">
        <f>Tables!C21</f>
        <v>Total</v>
      </c>
      <c r="B24" s="30" t="s">
        <v>7</v>
      </c>
      <c r="C24" s="31">
        <v>27.808</v>
      </c>
      <c r="D24" s="31">
        <v>23.852</v>
      </c>
      <c r="E24" s="31">
        <v>2.378</v>
      </c>
      <c r="F24" s="31">
        <v>1.579</v>
      </c>
      <c r="G24" s="36"/>
      <c r="H24" s="36"/>
      <c r="I24" s="36"/>
      <c r="J24" s="36"/>
      <c r="K24" s="35"/>
      <c r="L24" s="35"/>
      <c r="M24" s="35"/>
      <c r="N24" s="35"/>
    </row>
    <row r="25" spans="1:14" s="23" customFormat="1" ht="12.75">
      <c r="A25" s="33"/>
      <c r="B25" s="33" t="s">
        <v>14</v>
      </c>
      <c r="C25" s="34">
        <v>21.74</v>
      </c>
      <c r="D25" s="34">
        <v>18.869</v>
      </c>
      <c r="E25" s="34">
        <v>1.686</v>
      </c>
      <c r="F25" s="34">
        <v>1.183</v>
      </c>
      <c r="G25" s="36"/>
      <c r="H25" s="36"/>
      <c r="I25" s="36"/>
      <c r="J25" s="36"/>
      <c r="K25" s="35"/>
      <c r="L25" s="35"/>
      <c r="M25" s="35"/>
      <c r="N25" s="35"/>
    </row>
    <row r="26" spans="3:17" s="23" customFormat="1" ht="12.75">
      <c r="C26" s="24"/>
      <c r="D26" s="24"/>
      <c r="E26" s="24"/>
      <c r="F26" s="24"/>
      <c r="G26" s="32"/>
      <c r="H26" s="32"/>
      <c r="I26" s="24"/>
      <c r="Q26" s="32"/>
    </row>
    <row r="27" spans="3:17" s="23" customFormat="1" ht="12.75">
      <c r="C27" s="24"/>
      <c r="D27" s="24"/>
      <c r="E27" s="24"/>
      <c r="F27" s="24"/>
      <c r="G27" s="32"/>
      <c r="H27" s="32"/>
      <c r="I27" s="24"/>
      <c r="Q27" s="32"/>
    </row>
    <row r="28" spans="1:17" s="23" customFormat="1" ht="18.75">
      <c r="A28" s="55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Q28" s="32"/>
    </row>
    <row r="29" spans="1:17" s="23" customFormat="1" ht="15">
      <c r="A29" s="38"/>
      <c r="B29" s="38"/>
      <c r="C29" s="53" t="s">
        <v>28</v>
      </c>
      <c r="D29" s="53"/>
      <c r="E29" s="53"/>
      <c r="F29" s="53"/>
      <c r="G29" s="53"/>
      <c r="H29" s="32"/>
      <c r="I29" s="24"/>
      <c r="Q29" s="32"/>
    </row>
    <row r="30" spans="1:17" s="23" customFormat="1" ht="51.75">
      <c r="A30" s="11" t="s">
        <v>12</v>
      </c>
      <c r="B30" s="11"/>
      <c r="C30" s="18" t="s">
        <v>9</v>
      </c>
      <c r="D30" s="18" t="s">
        <v>25</v>
      </c>
      <c r="E30" s="18" t="s">
        <v>24</v>
      </c>
      <c r="F30" s="18" t="s">
        <v>34</v>
      </c>
      <c r="G30" s="17"/>
      <c r="H30" s="32"/>
      <c r="I30" s="24"/>
      <c r="Q30" s="32"/>
    </row>
    <row r="31" spans="1:17" s="23" customFormat="1" ht="12.75">
      <c r="A31" s="30" t="str">
        <f>Tables!C39</f>
        <v>Africa</v>
      </c>
      <c r="B31" s="30" t="s">
        <v>7</v>
      </c>
      <c r="C31" s="31">
        <v>34.009</v>
      </c>
      <c r="D31" s="31">
        <v>16.005</v>
      </c>
      <c r="E31" s="31">
        <v>6.44</v>
      </c>
      <c r="F31" s="31">
        <v>11.566</v>
      </c>
      <c r="G31" s="36">
        <f>C31-C32</f>
        <v>6.614000000000001</v>
      </c>
      <c r="H31" s="36">
        <f>D31-D32</f>
        <v>4.536999999999999</v>
      </c>
      <c r="I31" s="24"/>
      <c r="Q31" s="32"/>
    </row>
    <row r="32" spans="1:17" s="23" customFormat="1" ht="12.75">
      <c r="A32" s="33"/>
      <c r="B32" s="33" t="s">
        <v>14</v>
      </c>
      <c r="C32" s="34">
        <v>27.395</v>
      </c>
      <c r="D32" s="34">
        <v>11.468</v>
      </c>
      <c r="E32" s="34">
        <v>6.093</v>
      </c>
      <c r="F32" s="34">
        <v>9.94</v>
      </c>
      <c r="G32" s="36"/>
      <c r="H32" s="32"/>
      <c r="I32" s="24"/>
      <c r="Q32" s="32"/>
    </row>
    <row r="33" spans="1:17" s="23" customFormat="1" ht="12.75">
      <c r="A33" s="30" t="str">
        <f>Tables!C40</f>
        <v>North Africa</v>
      </c>
      <c r="B33" s="30" t="s">
        <v>7</v>
      </c>
      <c r="C33" s="31">
        <v>51.741</v>
      </c>
      <c r="D33" s="31">
        <v>44.019</v>
      </c>
      <c r="E33" s="31">
        <v>0.905</v>
      </c>
      <c r="F33" s="31">
        <v>6.829</v>
      </c>
      <c r="G33" s="36">
        <f>C33-C34</f>
        <v>7.969000000000001</v>
      </c>
      <c r="H33" s="36">
        <f>D33-D34</f>
        <v>6.366999999999997</v>
      </c>
      <c r="I33" s="24"/>
      <c r="Q33" s="32"/>
    </row>
    <row r="34" spans="1:17" s="23" customFormat="1" ht="12.75">
      <c r="A34" s="33"/>
      <c r="B34" s="33" t="s">
        <v>14</v>
      </c>
      <c r="C34" s="34">
        <v>43.772</v>
      </c>
      <c r="D34" s="34">
        <v>37.652</v>
      </c>
      <c r="E34" s="34">
        <v>0.718</v>
      </c>
      <c r="F34" s="34">
        <v>5.402</v>
      </c>
      <c r="G34" s="36"/>
      <c r="H34" s="32"/>
      <c r="I34" s="24"/>
      <c r="Q34" s="32"/>
    </row>
    <row r="35" spans="1:17" s="23" customFormat="1" ht="12.75">
      <c r="A35" s="30" t="str">
        <f>Tables!C41</f>
        <v>Sub-Saharan Africa</v>
      </c>
      <c r="B35" s="30" t="s">
        <v>7</v>
      </c>
      <c r="C35" s="31">
        <v>30.236</v>
      </c>
      <c r="D35" s="31">
        <v>10.044</v>
      </c>
      <c r="E35" s="31">
        <v>7.617</v>
      </c>
      <c r="F35" s="31">
        <v>12.574</v>
      </c>
      <c r="G35" s="36">
        <f>C35-C36</f>
        <v>6.327000000000002</v>
      </c>
      <c r="H35" s="36">
        <f>D35-D36</f>
        <v>4.149000000000001</v>
      </c>
      <c r="I35" s="24"/>
      <c r="Q35" s="32"/>
    </row>
    <row r="36" spans="1:17" s="23" customFormat="1" ht="12.75">
      <c r="A36" s="33"/>
      <c r="B36" s="33" t="s">
        <v>14</v>
      </c>
      <c r="C36" s="34">
        <v>23.909</v>
      </c>
      <c r="D36" s="34">
        <v>5.895</v>
      </c>
      <c r="E36" s="34">
        <v>7.263</v>
      </c>
      <c r="F36" s="34">
        <v>10.906</v>
      </c>
      <c r="G36" s="36"/>
      <c r="H36" s="32"/>
      <c r="I36" s="24"/>
      <c r="Q36" s="32"/>
    </row>
    <row r="37" spans="1:17" s="23" customFormat="1" ht="12.75">
      <c r="A37" s="30" t="str">
        <f>Tables!C42</f>
        <v>Latin America and the Caribbean</v>
      </c>
      <c r="B37" s="30" t="s">
        <v>7</v>
      </c>
      <c r="C37" s="31">
        <v>57.621</v>
      </c>
      <c r="D37" s="31">
        <v>51.408</v>
      </c>
      <c r="E37" s="31">
        <v>5.78</v>
      </c>
      <c r="F37" s="31">
        <v>3.882</v>
      </c>
      <c r="G37" s="36">
        <f>C37-C38</f>
        <v>1.6020000000000039</v>
      </c>
      <c r="H37" s="36">
        <f>D37-D38</f>
        <v>7.506</v>
      </c>
      <c r="I37" s="24"/>
      <c r="Q37" s="32"/>
    </row>
    <row r="38" spans="1:17" s="23" customFormat="1" ht="12.75">
      <c r="A38" s="33"/>
      <c r="B38" s="33" t="s">
        <v>14</v>
      </c>
      <c r="C38" s="34">
        <v>56.019</v>
      </c>
      <c r="D38" s="34">
        <v>43.902</v>
      </c>
      <c r="E38" s="34">
        <v>7.876</v>
      </c>
      <c r="F38" s="34">
        <v>4.226</v>
      </c>
      <c r="G38" s="36"/>
      <c r="H38" s="32"/>
      <c r="I38" s="24"/>
      <c r="Q38" s="32"/>
    </row>
    <row r="39" spans="1:17" s="23" customFormat="1" ht="12.75">
      <c r="A39" s="30" t="str">
        <f>Tables!C43</f>
        <v>North America</v>
      </c>
      <c r="B39" s="30" t="s">
        <v>7</v>
      </c>
      <c r="C39" s="31">
        <v>79.054</v>
      </c>
      <c r="D39" s="31">
        <v>79.054</v>
      </c>
      <c r="E39" s="31">
        <v>0</v>
      </c>
      <c r="F39" s="31">
        <v>0</v>
      </c>
      <c r="G39" s="36">
        <f>C39-C40</f>
        <v>0.18200000000000216</v>
      </c>
      <c r="H39" s="36">
        <f>D39-D40</f>
        <v>0.18200000000000216</v>
      </c>
      <c r="I39" s="24"/>
      <c r="Q39" s="32"/>
    </row>
    <row r="40" spans="1:17" s="23" customFormat="1" ht="12.75">
      <c r="A40" s="33"/>
      <c r="B40" s="33" t="s">
        <v>14</v>
      </c>
      <c r="C40" s="34">
        <v>78.872</v>
      </c>
      <c r="D40" s="34">
        <v>78.872</v>
      </c>
      <c r="E40" s="34">
        <v>0</v>
      </c>
      <c r="F40" s="34">
        <v>0</v>
      </c>
      <c r="G40" s="36"/>
      <c r="H40" s="32"/>
      <c r="I40" s="24"/>
      <c r="Q40" s="32"/>
    </row>
    <row r="41" spans="1:17" s="23" customFormat="1" ht="12.75">
      <c r="A41" s="30" t="str">
        <f>Tables!C44</f>
        <v>Western Europe</v>
      </c>
      <c r="B41" s="30" t="s">
        <v>7</v>
      </c>
      <c r="C41" s="31">
        <v>71.28</v>
      </c>
      <c r="D41" s="31">
        <v>68.174</v>
      </c>
      <c r="E41" s="31">
        <v>3.106</v>
      </c>
      <c r="F41" s="31">
        <v>0</v>
      </c>
      <c r="G41" s="36">
        <f>C41-C42</f>
        <v>2.1400000000000006</v>
      </c>
      <c r="H41" s="36">
        <f>D41-D42</f>
        <v>1.693000000000012</v>
      </c>
      <c r="I41" s="24"/>
      <c r="Q41" s="32"/>
    </row>
    <row r="42" spans="1:17" s="23" customFormat="1" ht="12.75">
      <c r="A42" s="33"/>
      <c r="B42" s="33" t="s">
        <v>14</v>
      </c>
      <c r="C42" s="34">
        <v>69.14</v>
      </c>
      <c r="D42" s="34">
        <v>66.481</v>
      </c>
      <c r="E42" s="34">
        <v>2.657</v>
      </c>
      <c r="F42" s="34">
        <v>0</v>
      </c>
      <c r="G42" s="36"/>
      <c r="H42" s="32"/>
      <c r="I42" s="24"/>
      <c r="Q42" s="32"/>
    </row>
    <row r="43" spans="1:17" s="23" customFormat="1" ht="12.75">
      <c r="A43" s="30" t="str">
        <f>Tables!C45</f>
        <v>Central and Eastern Europe</v>
      </c>
      <c r="B43" s="30" t="s">
        <v>7</v>
      </c>
      <c r="C43" s="31">
        <v>72.987</v>
      </c>
      <c r="D43" s="31">
        <v>71.564</v>
      </c>
      <c r="E43" s="31">
        <v>1.423</v>
      </c>
      <c r="F43" s="31">
        <v>0</v>
      </c>
      <c r="G43" s="36">
        <f>C43-C44</f>
        <v>1.0489999999999924</v>
      </c>
      <c r="H43" s="36">
        <f>D43-D44</f>
        <v>0.5679999999999978</v>
      </c>
      <c r="I43" s="24"/>
      <c r="Q43" s="32"/>
    </row>
    <row r="44" spans="1:17" s="23" customFormat="1" ht="12.75">
      <c r="A44" s="33"/>
      <c r="B44" s="33" t="s">
        <v>14</v>
      </c>
      <c r="C44" s="34">
        <v>71.938</v>
      </c>
      <c r="D44" s="34">
        <v>70.996</v>
      </c>
      <c r="E44" s="34">
        <v>0.946</v>
      </c>
      <c r="F44" s="34">
        <v>0</v>
      </c>
      <c r="G44" s="36"/>
      <c r="H44" s="32"/>
      <c r="I44" s="24"/>
      <c r="Q44" s="32"/>
    </row>
    <row r="45" spans="1:17" s="23" customFormat="1" ht="12.75">
      <c r="A45" s="30" t="str">
        <f>Tables!C46</f>
        <v>Asia and the Pacific</v>
      </c>
      <c r="B45" s="30" t="s">
        <v>7</v>
      </c>
      <c r="C45" s="31">
        <v>27.455</v>
      </c>
      <c r="D45" s="31">
        <v>23.526</v>
      </c>
      <c r="E45" s="31">
        <v>2.804</v>
      </c>
      <c r="F45" s="31">
        <v>1.124</v>
      </c>
      <c r="G45" s="36">
        <f>C45-C46</f>
        <v>2.001999999999999</v>
      </c>
      <c r="H45" s="36">
        <f>D45-D46</f>
        <v>1.036999999999999</v>
      </c>
      <c r="I45" s="24"/>
      <c r="Q45" s="32"/>
    </row>
    <row r="46" spans="1:17" s="23" customFormat="1" ht="12.75">
      <c r="A46" s="33"/>
      <c r="B46" s="33" t="s">
        <v>14</v>
      </c>
      <c r="C46" s="34">
        <v>25.453</v>
      </c>
      <c r="D46" s="34">
        <v>22.489</v>
      </c>
      <c r="E46" s="34">
        <v>1.912</v>
      </c>
      <c r="F46" s="34">
        <v>1.05</v>
      </c>
      <c r="G46" s="36"/>
      <c r="H46" s="32"/>
      <c r="I46" s="24"/>
      <c r="Q46" s="32"/>
    </row>
    <row r="47" spans="1:17" s="23" customFormat="1" ht="12.75">
      <c r="A47" s="30" t="str">
        <f>Tables!C47</f>
        <v>Middle East</v>
      </c>
      <c r="B47" s="30" t="s">
        <v>7</v>
      </c>
      <c r="C47" s="31">
        <v>50.899</v>
      </c>
      <c r="D47" s="31">
        <v>49.492</v>
      </c>
      <c r="E47" s="31">
        <v>0.072</v>
      </c>
      <c r="F47" s="31">
        <v>1.336</v>
      </c>
      <c r="G47" s="36">
        <f>C47-C48</f>
        <v>17.875</v>
      </c>
      <c r="H47" s="36">
        <f>D47-D48</f>
        <v>18.182</v>
      </c>
      <c r="I47" s="24"/>
      <c r="Q47" s="32"/>
    </row>
    <row r="48" spans="1:17" s="23" customFormat="1" ht="12.75">
      <c r="A48" s="33"/>
      <c r="B48" s="33" t="s">
        <v>14</v>
      </c>
      <c r="C48" s="34">
        <v>33.024</v>
      </c>
      <c r="D48" s="34">
        <v>31.31</v>
      </c>
      <c r="E48" s="34">
        <v>0.011</v>
      </c>
      <c r="F48" s="34">
        <v>1.7</v>
      </c>
      <c r="G48" s="36"/>
      <c r="H48" s="32"/>
      <c r="I48" s="24"/>
      <c r="Q48" s="32"/>
    </row>
    <row r="49" spans="1:17" s="23" customFormat="1" ht="12.75">
      <c r="A49" s="30" t="s">
        <v>33</v>
      </c>
      <c r="B49" s="30" t="s">
        <v>7</v>
      </c>
      <c r="C49" s="31">
        <v>39.416</v>
      </c>
      <c r="D49" s="31">
        <v>33.915</v>
      </c>
      <c r="E49" s="31">
        <v>3.251</v>
      </c>
      <c r="F49" s="31">
        <v>2.451</v>
      </c>
      <c r="G49" s="36">
        <f>C49-C50</f>
        <v>2.6969999999999956</v>
      </c>
      <c r="H49" s="36">
        <f>D49-D50</f>
        <v>2.2369999999999983</v>
      </c>
      <c r="I49" s="24"/>
      <c r="Q49" s="32"/>
    </row>
    <row r="50" spans="1:17" s="23" customFormat="1" ht="12.75">
      <c r="A50" s="33"/>
      <c r="B50" s="33" t="s">
        <v>14</v>
      </c>
      <c r="C50" s="34">
        <v>36.719</v>
      </c>
      <c r="D50" s="34">
        <v>31.678</v>
      </c>
      <c r="E50" s="34">
        <v>2.798</v>
      </c>
      <c r="F50" s="34">
        <v>2.246</v>
      </c>
      <c r="G50" s="36"/>
      <c r="H50" s="32"/>
      <c r="I50" s="24"/>
      <c r="Q50" s="32"/>
    </row>
    <row r="51" spans="3:17" s="23" customFormat="1" ht="12.75">
      <c r="C51" s="24"/>
      <c r="D51" s="24"/>
      <c r="E51" s="24"/>
      <c r="F51" s="24"/>
      <c r="G51" s="32"/>
      <c r="H51" s="32"/>
      <c r="I51" s="24"/>
      <c r="Q51" s="32"/>
    </row>
    <row r="52" spans="3:17" s="23" customFormat="1" ht="12.75">
      <c r="C52" s="24"/>
      <c r="D52" s="24"/>
      <c r="E52" s="24"/>
      <c r="F52" s="24"/>
      <c r="G52" s="32"/>
      <c r="H52" s="32"/>
      <c r="I52" s="24"/>
      <c r="Q52" s="32"/>
    </row>
    <row r="53" spans="1:17" s="20" customFormat="1" ht="18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Q53" s="21"/>
    </row>
    <row r="54" spans="1:10" ht="15" customHeight="1">
      <c r="A54" s="45" t="s">
        <v>19</v>
      </c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5">
      <c r="A55" s="37"/>
      <c r="B55" s="4"/>
      <c r="C55" s="4"/>
      <c r="D55" s="4"/>
      <c r="E55" s="4"/>
      <c r="F55" s="4"/>
      <c r="G55" s="4"/>
      <c r="H55" s="4"/>
      <c r="I55" s="4"/>
      <c r="J55" s="4"/>
    </row>
    <row r="56" spans="1:10" ht="21" customHeight="1">
      <c r="A56" s="51" t="s">
        <v>18</v>
      </c>
      <c r="B56" s="52"/>
      <c r="C56" s="52"/>
      <c r="D56" s="52"/>
      <c r="E56" s="52"/>
      <c r="F56" s="52"/>
      <c r="G56" s="52"/>
      <c r="H56" s="52"/>
      <c r="I56" s="52"/>
      <c r="J56" s="52"/>
    </row>
    <row r="57" spans="1:10" ht="15" customHeight="1">
      <c r="A57" s="45" t="s">
        <v>30</v>
      </c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24.75" customHeight="1">
      <c r="A58" s="45" t="s">
        <v>11</v>
      </c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29.25" customHeight="1">
      <c r="A59" s="43" t="s">
        <v>31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5" customHeight="1">
      <c r="A60" s="43" t="s">
        <v>32</v>
      </c>
      <c r="B60" s="44"/>
      <c r="C60" s="44"/>
      <c r="D60" s="44"/>
      <c r="E60" s="44"/>
      <c r="F60" s="44"/>
      <c r="G60" s="44"/>
      <c r="H60" s="44"/>
      <c r="I60" s="44"/>
      <c r="J60" s="44"/>
    </row>
    <row r="62" ht="15">
      <c r="A62" s="42" t="s">
        <v>29</v>
      </c>
    </row>
  </sheetData>
  <mergeCells count="10">
    <mergeCell ref="A60:J60"/>
    <mergeCell ref="A2:M2"/>
    <mergeCell ref="C4:G4"/>
    <mergeCell ref="A54:J54"/>
    <mergeCell ref="A56:J56"/>
    <mergeCell ref="A57:J57"/>
    <mergeCell ref="A58:J58"/>
    <mergeCell ref="A59:J59"/>
    <mergeCell ref="C29:G29"/>
    <mergeCell ref="A28:M28"/>
  </mergeCells>
  <printOptions/>
  <pageMargins left="0.7" right="0.7" top="0.75" bottom="0.75" header="0.3" footer="0.3"/>
  <pageSetup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Flobo</cp:lastModifiedBy>
  <cp:lastPrinted>2014-02-13T18:33:26Z</cp:lastPrinted>
  <dcterms:created xsi:type="dcterms:W3CDTF">2011-08-12T11:30:29Z</dcterms:created>
  <dcterms:modified xsi:type="dcterms:W3CDTF">2014-05-23T17:38:59Z</dcterms:modified>
  <cp:category/>
  <cp:version/>
  <cp:contentType/>
  <cp:contentStatus/>
</cp:coreProperties>
</file>