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05" windowWidth="18060" windowHeight="10620" firstSheet="1" activeTab="4"/>
  </bookViews>
  <sheets>
    <sheet name="Figure 3.3.3 (Print) " sheetId="6" r:id="rId1"/>
    <sheet name="Figure 3.20 (Web)" sheetId="4" r:id="rId2"/>
    <sheet name="Figure 3.20 (Print)" sheetId="7" r:id="rId3"/>
    <sheet name="Figure 3.20a (Web)" sheetId="5" r:id="rId4"/>
    <sheet name="Data" sheetId="1" r:id="rId5"/>
  </sheets>
  <definedNames/>
  <calcPr calcId="145621"/>
</workbook>
</file>

<file path=xl/sharedStrings.xml><?xml version="1.0" encoding="utf-8"?>
<sst xmlns="http://schemas.openxmlformats.org/spreadsheetml/2006/main" count="196" uniqueCount="73">
  <si>
    <t>AT</t>
  </si>
  <si>
    <t>BE</t>
  </si>
  <si>
    <t>BG</t>
  </si>
  <si>
    <t>CY</t>
  </si>
  <si>
    <t>CZ</t>
  </si>
  <si>
    <t>DE</t>
  </si>
  <si>
    <t>DK</t>
  </si>
  <si>
    <t>EE</t>
  </si>
  <si>
    <t>EL</t>
  </si>
  <si>
    <t>ES</t>
  </si>
  <si>
    <t>FI</t>
  </si>
  <si>
    <t>FR</t>
  </si>
  <si>
    <t>HU</t>
  </si>
  <si>
    <t>IE</t>
  </si>
  <si>
    <t>IT</t>
  </si>
  <si>
    <t>LT</t>
  </si>
  <si>
    <t>LU</t>
  </si>
  <si>
    <t>LV</t>
  </si>
  <si>
    <t>MT</t>
  </si>
  <si>
    <t>NL</t>
  </si>
  <si>
    <t>PL</t>
  </si>
  <si>
    <t>PT</t>
  </si>
  <si>
    <t>RO</t>
  </si>
  <si>
    <t>SE</t>
  </si>
  <si>
    <t>SI</t>
  </si>
  <si>
    <t>SK</t>
  </si>
  <si>
    <t>UK</t>
  </si>
  <si>
    <t>Females</t>
  </si>
  <si>
    <t>Males</t>
  </si>
  <si>
    <t>15-64</t>
  </si>
  <si>
    <t>All</t>
  </si>
  <si>
    <t>eu</t>
  </si>
  <si>
    <t xml:space="preserve">Sources: </t>
  </si>
  <si>
    <t>EU-SILC 2010</t>
  </si>
  <si>
    <t>Recipients of disability benefits (%16-64)</t>
  </si>
  <si>
    <t>Recipients of disability benefits (% Disabled 16-64)</t>
  </si>
  <si>
    <t>People at risk of poverty</t>
  </si>
  <si>
    <t>Disabled</t>
  </si>
  <si>
    <t>Not disabled</t>
  </si>
  <si>
    <t>16+</t>
  </si>
  <si>
    <t>Malta</t>
  </si>
  <si>
    <t>Greece</t>
  </si>
  <si>
    <t>Bulgaria</t>
  </si>
  <si>
    <t>Sweden</t>
  </si>
  <si>
    <t>Spain</t>
  </si>
  <si>
    <t>Czech Republic</t>
  </si>
  <si>
    <t>United Kingdom</t>
  </si>
  <si>
    <t>Luxembourg</t>
  </si>
  <si>
    <t>Poland</t>
  </si>
  <si>
    <t>Romania</t>
  </si>
  <si>
    <t>Belgium</t>
  </si>
  <si>
    <t>EU</t>
  </si>
  <si>
    <t>France</t>
  </si>
  <si>
    <t>Hungary</t>
  </si>
  <si>
    <t>Estonia</t>
  </si>
  <si>
    <t>Latvia</t>
  </si>
  <si>
    <t>Austria</t>
  </si>
  <si>
    <t>Portugal</t>
  </si>
  <si>
    <t>Netherlands</t>
  </si>
  <si>
    <t>Denmark</t>
  </si>
  <si>
    <t>Germany</t>
  </si>
  <si>
    <t>Slovakia</t>
  </si>
  <si>
    <t>Finland</t>
  </si>
  <si>
    <t>Slovenia</t>
  </si>
  <si>
    <t>Lithuania</t>
  </si>
  <si>
    <t>Cyprus</t>
  </si>
  <si>
    <t>Ireland</t>
  </si>
  <si>
    <t>Disability in Europe</t>
  </si>
  <si>
    <t>Amount received 2010</t>
  </si>
  <si>
    <t>Source: EU SILC and European comparative data on Europe 2020 &amp;Housing conditions Final report prepared by Stefanos Grammenos from Centre for European Social and Economic Policy (CESEP ASBL) on behalf of the Academic Network of European Disability Experts (ANED), January 2013</t>
  </si>
  <si>
    <r>
      <t xml:space="preserve">Source: EU SILC from </t>
    </r>
    <r>
      <rPr>
        <i/>
        <sz val="10"/>
        <color theme="1"/>
        <rFont val="Calibri"/>
        <family val="2"/>
        <scheme val="minor"/>
      </rPr>
      <t xml:space="preserve">European comparative data on Europe 2020 &amp;Housing conditions </t>
    </r>
    <r>
      <rPr>
        <sz val="10"/>
        <color theme="1"/>
        <rFont val="Calibri"/>
        <family val="2"/>
        <scheme val="minor"/>
      </rPr>
      <t>Final report prepared by Stefanos Grammenos from Centre for European Social and Economic Policy (CESEP ASBL) on behalf of the Academic Network of European Disability Experts (ANED), January 2013</t>
    </r>
  </si>
  <si>
    <t>EU Average</t>
  </si>
  <si>
    <t>Italy</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</si>
</sst>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0"/>
      <color theme="1"/>
      <name val="Calibri"/>
      <family val="2"/>
      <scheme val="minor"/>
    </font>
    <font>
      <sz val="14"/>
      <name val="Calibri"/>
      <family val="2"/>
    </font>
    <font>
      <sz val="12"/>
      <name val="Calibri"/>
      <family val="2"/>
    </font>
    <font>
      <sz val="11"/>
      <color theme="0"/>
      <name val="Calibri"/>
      <family val="2"/>
    </font>
    <font>
      <sz val="16"/>
      <name val="Calibri"/>
      <family val="2"/>
    </font>
  </fonts>
  <fills count="5">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4" tint="0.5999900102615356"/>
        <bgColor indexed="64"/>
      </patternFill>
    </fill>
  </fills>
  <borders count="3">
    <border>
      <left/>
      <right/>
      <top/>
      <bottom/>
      <diagonal/>
    </border>
    <border>
      <left/>
      <right/>
      <top style="thin"/>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2" borderId="0" xfId="0"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left" wrapText="1"/>
    </xf>
    <xf numFmtId="0" fontId="3" fillId="2" borderId="0" xfId="0" applyFont="1" applyFill="1" applyAlignment="1">
      <alignment horizontal="left"/>
    </xf>
    <xf numFmtId="0" fontId="3" fillId="3" borderId="2" xfId="0" applyFont="1" applyFill="1" applyBorder="1" applyAlignment="1">
      <alignment horizontal="left" wrapText="1"/>
    </xf>
    <xf numFmtId="0" fontId="3" fillId="3" borderId="0" xfId="0" applyFont="1" applyFill="1" applyAlignment="1">
      <alignment horizontal="left"/>
    </xf>
    <xf numFmtId="0" fontId="3" fillId="4" borderId="0" xfId="0" applyFont="1" applyFill="1" applyAlignment="1">
      <alignment horizontal="left"/>
    </xf>
    <xf numFmtId="0" fontId="3" fillId="3" borderId="1" xfId="0" applyFont="1" applyFill="1" applyBorder="1" applyAlignment="1">
      <alignment horizontal="left" wrapText="1"/>
    </xf>
    <xf numFmtId="0" fontId="0" fillId="0" borderId="1" xfId="0"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75"/>
          <c:y val="0.103"/>
          <c:w val="0.86775"/>
          <c:h val="0.595"/>
        </c:manualLayout>
      </c:layout>
      <c:barChart>
        <c:barDir val="col"/>
        <c:grouping val="clustered"/>
        <c:varyColors val="0"/>
        <c:ser>
          <c:idx val="0"/>
          <c:order val="0"/>
          <c:tx>
            <c:strRef>
              <c:f>Data!$I$3</c:f>
              <c:strCache>
                <c:ptCount val="1"/>
                <c:pt idx="0">
                  <c:v>15-64</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Data!$I$4:$I$29</c:f>
              <c:numCache/>
            </c:numRef>
          </c:val>
        </c:ser>
        <c:overlap val="-18"/>
        <c:gapWidth val="26"/>
        <c:axId val="5368394"/>
        <c:axId val="48315547"/>
      </c:barChart>
      <c:barChart>
        <c:barDir val="col"/>
        <c:grouping val="clustered"/>
        <c:varyColors val="0"/>
        <c:ser>
          <c:idx val="1"/>
          <c:order val="1"/>
          <c:tx>
            <c:strRef>
              <c:f>Data!$K$3</c:f>
              <c:strCache>
                <c:ptCount val="1"/>
                <c:pt idx="0">
                  <c:v>Recipients of disability benefits (%16-64)</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Data!$K$4:$K$29</c:f>
              <c:numCache/>
            </c:numRef>
          </c:val>
        </c:ser>
        <c:overlap val="-18"/>
        <c:gapWidth val="221"/>
        <c:axId val="32186740"/>
        <c:axId val="21245205"/>
      </c:barChart>
      <c:catAx>
        <c:axId val="5368394"/>
        <c:scaling>
          <c:orientation val="minMax"/>
        </c:scaling>
        <c:axPos val="b"/>
        <c:delete val="0"/>
        <c:numFmt formatCode="General" sourceLinked="0"/>
        <c:majorTickMark val="out"/>
        <c:minorTickMark val="none"/>
        <c:tickLblPos val="nextTo"/>
        <c:spPr>
          <a:ln>
            <a:noFill/>
          </a:ln>
        </c:spPr>
        <c:txPr>
          <a:bodyPr vert="horz" rot="-5400000"/>
          <a:lstStyle/>
          <a:p>
            <a:pPr>
              <a:defRPr lang="en-US" cap="none" sz="1400" u="none" baseline="0">
                <a:latin typeface="Calibri"/>
                <a:ea typeface="Calibri"/>
                <a:cs typeface="Calibri"/>
              </a:defRPr>
            </a:pPr>
          </a:p>
        </c:txPr>
        <c:crossAx val="48315547"/>
        <c:crosses val="autoZero"/>
        <c:auto val="1"/>
        <c:lblOffset val="100"/>
        <c:noMultiLvlLbl val="0"/>
      </c:catAx>
      <c:valAx>
        <c:axId val="48315547"/>
        <c:scaling>
          <c:orientation val="minMax"/>
        </c:scaling>
        <c:axPos val="l"/>
        <c:title>
          <c:tx>
            <c:rich>
              <a:bodyPr vert="horz" rot="-5400000" anchor="ctr"/>
              <a:lstStyle/>
              <a:p>
                <a:pPr algn="ctr">
                  <a:defRPr/>
                </a:pPr>
                <a:r>
                  <a:rPr lang="en-US" cap="none" sz="1400" b="0" u="none" baseline="0">
                    <a:latin typeface="Calibri"/>
                    <a:ea typeface="Calibri"/>
                    <a:cs typeface="Calibri"/>
                  </a:rPr>
                  <a:t>Proportion</a:t>
                </a:r>
                <a:r>
                  <a:rPr lang="en-US" cap="none" sz="1400" b="0" u="none" baseline="0">
                    <a:latin typeface="Calibri"/>
                    <a:ea typeface="Calibri"/>
                    <a:cs typeface="Calibri"/>
                  </a:rPr>
                  <a:t> of the population aged 15-64</a:t>
                </a:r>
              </a:p>
            </c:rich>
          </c:tx>
          <c:layout>
            <c:manualLayout>
              <c:xMode val="edge"/>
              <c:yMode val="edge"/>
              <c:x val="0.004"/>
              <c:y val="0.0737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5368394"/>
        <c:crosses val="autoZero"/>
        <c:crossBetween val="between"/>
        <c:dispUnits/>
      </c:valAx>
      <c:catAx>
        <c:axId val="32186740"/>
        <c:scaling>
          <c:orientation val="minMax"/>
        </c:scaling>
        <c:axPos val="b"/>
        <c:delete val="1"/>
        <c:majorTickMark val="out"/>
        <c:minorTickMark val="none"/>
        <c:tickLblPos val="nextTo"/>
        <c:crossAx val="21245205"/>
        <c:crosses val="autoZero"/>
        <c:auto val="1"/>
        <c:lblOffset val="100"/>
        <c:noMultiLvlLbl val="0"/>
      </c:catAx>
      <c:valAx>
        <c:axId val="21245205"/>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32186740"/>
        <c:crosses val="max"/>
        <c:crossBetween val="between"/>
        <c:dispUnits/>
      </c:valAx>
    </c:plotArea>
    <c:legend>
      <c:legendPos val="r"/>
      <c:layout>
        <c:manualLayout>
          <c:xMode val="edge"/>
          <c:yMode val="edge"/>
          <c:x val="0.0875"/>
          <c:y val="0.01425"/>
          <c:w val="0.8725"/>
          <c:h val="0.08"/>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latin typeface="Calibri"/>
                <a:ea typeface="Calibri"/>
                <a:cs typeface="Calibri"/>
              </a:rPr>
              <a:t>Population aged 16-64 with disabilities and proportion receiving disability benefits, 2010</a:t>
            </a:r>
          </a:p>
        </c:rich>
      </c:tx>
      <c:layout/>
      <c:overlay val="0"/>
      <c:spPr>
        <a:noFill/>
        <a:ln>
          <a:noFill/>
        </a:ln>
      </c:spPr>
    </c:title>
    <c:plotArea>
      <c:layout>
        <c:manualLayout>
          <c:layoutTarget val="inner"/>
          <c:xMode val="edge"/>
          <c:yMode val="edge"/>
          <c:x val="0.08125"/>
          <c:y val="0.13625"/>
          <c:w val="0.88325"/>
          <c:h val="0.61425"/>
        </c:manualLayout>
      </c:layout>
      <c:barChart>
        <c:barDir val="col"/>
        <c:grouping val="clustered"/>
        <c:varyColors val="0"/>
        <c:ser>
          <c:idx val="0"/>
          <c:order val="0"/>
          <c:tx>
            <c:strRef>
              <c:f>Data!$I$3</c:f>
              <c:strCache>
                <c:ptCount val="1"/>
                <c:pt idx="0">
                  <c:v>15-64</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Data!$I$4:$I$29</c:f>
              <c:numCache/>
            </c:numRef>
          </c:val>
        </c:ser>
        <c:overlap val="-18"/>
        <c:gapWidth val="26"/>
        <c:axId val="56989118"/>
        <c:axId val="43140015"/>
      </c:barChart>
      <c:barChart>
        <c:barDir val="col"/>
        <c:grouping val="clustered"/>
        <c:varyColors val="0"/>
        <c:ser>
          <c:idx val="1"/>
          <c:order val="1"/>
          <c:tx>
            <c:strRef>
              <c:f>Data!$K$3</c:f>
              <c:strCache>
                <c:ptCount val="1"/>
                <c:pt idx="0">
                  <c:v>Recipients of disability benefits (%16-64)</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Data!$K$4:$K$29</c:f>
              <c:numCache/>
            </c:numRef>
          </c:val>
        </c:ser>
        <c:overlap val="-18"/>
        <c:gapWidth val="221"/>
        <c:axId val="52715816"/>
        <c:axId val="4680297"/>
      </c:barChart>
      <c:catAx>
        <c:axId val="56989118"/>
        <c:scaling>
          <c:orientation val="minMax"/>
        </c:scaling>
        <c:axPos val="b"/>
        <c:delete val="0"/>
        <c:numFmt formatCode="General" sourceLinked="0"/>
        <c:majorTickMark val="out"/>
        <c:minorTickMark val="none"/>
        <c:tickLblPos val="nextTo"/>
        <c:txPr>
          <a:bodyPr vert="horz" rot="-5400000"/>
          <a:lstStyle/>
          <a:p>
            <a:pPr>
              <a:defRPr lang="en-US" cap="none" sz="1600" u="none" baseline="0">
                <a:latin typeface="Calibri"/>
                <a:ea typeface="Calibri"/>
                <a:cs typeface="Calibri"/>
              </a:defRPr>
            </a:pPr>
          </a:p>
        </c:txPr>
        <c:crossAx val="43140015"/>
        <c:crosses val="autoZero"/>
        <c:auto val="1"/>
        <c:lblOffset val="100"/>
        <c:noMultiLvlLbl val="0"/>
      </c:catAx>
      <c:valAx>
        <c:axId val="43140015"/>
        <c:scaling>
          <c:orientation val="minMax"/>
        </c:scaling>
        <c:axPos val="l"/>
        <c:title>
          <c:tx>
            <c:rich>
              <a:bodyPr vert="horz" rot="-5400000" anchor="ctr"/>
              <a:lstStyle/>
              <a:p>
                <a:pPr algn="ctr">
                  <a:defRPr/>
                </a:pPr>
                <a:r>
                  <a:rPr lang="en-US" cap="none" sz="1400" b="0" u="none" baseline="0">
                    <a:latin typeface="Calibri"/>
                    <a:ea typeface="Calibri"/>
                    <a:cs typeface="Calibri"/>
                  </a:rPr>
                  <a:t>Proportion</a:t>
                </a:r>
                <a:r>
                  <a:rPr lang="en-US" cap="none" sz="1400" b="0" u="none" baseline="0">
                    <a:latin typeface="Calibri"/>
                    <a:ea typeface="Calibri"/>
                    <a:cs typeface="Calibri"/>
                  </a:rPr>
                  <a:t> of the population aged 15-64</a:t>
                </a:r>
              </a:p>
            </c:rich>
          </c:tx>
          <c:layout>
            <c:manualLayout>
              <c:xMode val="edge"/>
              <c:yMode val="edge"/>
              <c:x val="0.004"/>
              <c:y val="0.2532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56989118"/>
        <c:crosses val="autoZero"/>
        <c:crossBetween val="between"/>
        <c:dispUnits/>
      </c:valAx>
      <c:catAx>
        <c:axId val="52715816"/>
        <c:scaling>
          <c:orientation val="minMax"/>
        </c:scaling>
        <c:axPos val="b"/>
        <c:delete val="1"/>
        <c:majorTickMark val="out"/>
        <c:minorTickMark val="none"/>
        <c:tickLblPos val="nextTo"/>
        <c:crossAx val="4680297"/>
        <c:crosses val="autoZero"/>
        <c:auto val="1"/>
        <c:lblOffset val="100"/>
        <c:noMultiLvlLbl val="0"/>
      </c:catAx>
      <c:valAx>
        <c:axId val="4680297"/>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52715816"/>
        <c:crosses val="max"/>
        <c:crossBetween val="between"/>
        <c:dispUnits/>
      </c:valAx>
    </c:plotArea>
    <c:legend>
      <c:legendPos val="r"/>
      <c:layout>
        <c:manualLayout>
          <c:xMode val="edge"/>
          <c:yMode val="edge"/>
          <c:x val="0.08925"/>
          <c:y val="0.17075"/>
          <c:w val="0.55"/>
          <c:h val="0.1135"/>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75"/>
          <c:y val="0.12125"/>
          <c:w val="0.8455"/>
          <c:h val="0.62975"/>
        </c:manualLayout>
      </c:layout>
      <c:barChart>
        <c:barDir val="col"/>
        <c:grouping val="clustered"/>
        <c:varyColors val="0"/>
        <c:ser>
          <c:idx val="0"/>
          <c:order val="0"/>
          <c:tx>
            <c:strRef>
              <c:f>Data!$C$39</c:f>
              <c:strCache>
                <c:ptCount val="1"/>
                <c:pt idx="0">
                  <c:v>Disabled</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Data!$C$41:$C$68</c:f>
              <c:numCache/>
            </c:numRef>
          </c:val>
        </c:ser>
        <c:overlap val="-18"/>
        <c:gapWidth val="26"/>
        <c:axId val="42122674"/>
        <c:axId val="43559747"/>
      </c:barChart>
      <c:barChart>
        <c:barDir val="col"/>
        <c:grouping val="clustered"/>
        <c:varyColors val="0"/>
        <c:ser>
          <c:idx val="1"/>
          <c:order val="1"/>
          <c:tx>
            <c:strRef>
              <c:f>Data!$D$39</c:f>
              <c:strCache>
                <c:ptCount val="1"/>
                <c:pt idx="0">
                  <c:v>Not disabled</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Data!$D$41:$D$68</c:f>
              <c:numCache/>
            </c:numRef>
          </c:val>
        </c:ser>
        <c:overlap val="-18"/>
        <c:gapWidth val="221"/>
        <c:axId val="56493404"/>
        <c:axId val="38678589"/>
      </c:barChart>
      <c:catAx>
        <c:axId val="42122674"/>
        <c:scaling>
          <c:orientation val="minMax"/>
        </c:scaling>
        <c:axPos val="b"/>
        <c:delete val="0"/>
        <c:numFmt formatCode="General" sourceLinked="0"/>
        <c:majorTickMark val="out"/>
        <c:minorTickMark val="none"/>
        <c:tickLblPos val="nextTo"/>
        <c:spPr>
          <a:ln>
            <a:noFill/>
          </a:ln>
        </c:spPr>
        <c:txPr>
          <a:bodyPr vert="horz" rot="-5400000"/>
          <a:lstStyle/>
          <a:p>
            <a:pPr>
              <a:defRPr lang="en-US" cap="none" sz="1200" u="none" baseline="0">
                <a:latin typeface="Calibri"/>
                <a:ea typeface="Calibri"/>
                <a:cs typeface="Calibri"/>
              </a:defRPr>
            </a:pPr>
          </a:p>
        </c:txPr>
        <c:crossAx val="43559747"/>
        <c:crosses val="autoZero"/>
        <c:auto val="1"/>
        <c:lblOffset val="100"/>
        <c:noMultiLvlLbl val="0"/>
      </c:catAx>
      <c:valAx>
        <c:axId val="43559747"/>
        <c:scaling>
          <c:orientation val="minMax"/>
        </c:scaling>
        <c:axPos val="l"/>
        <c:title>
          <c:tx>
            <c:rich>
              <a:bodyPr vert="horz" rot="-5400000" anchor="ctr"/>
              <a:lstStyle/>
              <a:p>
                <a:pPr algn="r">
                  <a:defRPr/>
                </a:pPr>
                <a:r>
                  <a:rPr lang="en-US" cap="none" sz="1400" b="0" i="0" u="none" baseline="0">
                    <a:latin typeface="Calibri"/>
                    <a:ea typeface="Calibri"/>
                    <a:cs typeface="Calibri"/>
                  </a:rPr>
                  <a:t>% of population aged 16-64 at risk of poverty after social transfers, 2010</a:t>
                </a:r>
              </a:p>
            </c:rich>
          </c:tx>
          <c:layout>
            <c:manualLayout>
              <c:xMode val="edge"/>
              <c:yMode val="edge"/>
              <c:x val="0.00475"/>
              <c:y val="0.114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42122674"/>
        <c:crosses val="autoZero"/>
        <c:crossBetween val="between"/>
        <c:dispUnits/>
      </c:valAx>
      <c:catAx>
        <c:axId val="56493404"/>
        <c:scaling>
          <c:orientation val="minMax"/>
        </c:scaling>
        <c:axPos val="b"/>
        <c:delete val="1"/>
        <c:majorTickMark val="out"/>
        <c:minorTickMark val="none"/>
        <c:tickLblPos val="nextTo"/>
        <c:crossAx val="38678589"/>
        <c:crosses val="autoZero"/>
        <c:auto val="1"/>
        <c:lblOffset val="100"/>
        <c:noMultiLvlLbl val="0"/>
      </c:catAx>
      <c:valAx>
        <c:axId val="38678589"/>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56493404"/>
        <c:crosses val="max"/>
        <c:crossBetween val="between"/>
        <c:dispUnits/>
      </c:valAx>
    </c:plotArea>
    <c:legend>
      <c:legendPos val="r"/>
      <c:layout>
        <c:manualLayout>
          <c:xMode val="edge"/>
          <c:yMode val="edge"/>
          <c:x val="0.0785"/>
          <c:y val="0.0245"/>
          <c:w val="0.43625"/>
          <c:h val="0.0842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latin typeface="Calibri"/>
                <a:ea typeface="Calibri"/>
                <a:cs typeface="Calibri"/>
              </a:rPr>
              <a:t>People aged 16-64 with disabilities and without</a:t>
            </a:r>
            <a:r>
              <a:rPr lang="en-US" cap="none" sz="1600" b="0" i="0" u="none" baseline="0">
                <a:latin typeface="Calibri"/>
                <a:ea typeface="Calibri"/>
                <a:cs typeface="Calibri"/>
              </a:rPr>
              <a:t> a</a:t>
            </a:r>
            <a:r>
              <a:rPr lang="en-US" cap="none" sz="1600" b="0" i="0" u="none" baseline="0">
                <a:latin typeface="Calibri"/>
                <a:ea typeface="Calibri"/>
                <a:cs typeface="Calibri"/>
              </a:rPr>
              <a:t>t risk of poverty after social transfers, 2010</a:t>
            </a:r>
            <a:r>
              <a:rPr lang="en-US" cap="none" sz="1600" b="0" i="0" u="none" baseline="0">
                <a:latin typeface="Calibri"/>
                <a:ea typeface="Calibri"/>
                <a:cs typeface="Calibri"/>
              </a:rPr>
              <a:t>
</a:t>
            </a:r>
          </a:p>
        </c:rich>
      </c:tx>
      <c:layout/>
      <c:overlay val="0"/>
      <c:spPr>
        <a:noFill/>
        <a:ln>
          <a:noFill/>
        </a:ln>
      </c:spPr>
    </c:title>
    <c:plotArea>
      <c:layout>
        <c:manualLayout>
          <c:layoutTarget val="inner"/>
          <c:xMode val="edge"/>
          <c:yMode val="edge"/>
          <c:x val="0.1175"/>
          <c:y val="0.1405"/>
          <c:w val="0.8455"/>
          <c:h val="0.6435"/>
        </c:manualLayout>
      </c:layout>
      <c:barChart>
        <c:barDir val="col"/>
        <c:grouping val="clustered"/>
        <c:varyColors val="0"/>
        <c:ser>
          <c:idx val="0"/>
          <c:order val="0"/>
          <c:tx>
            <c:strRef>
              <c:f>Data!$C$39</c:f>
              <c:strCache>
                <c:ptCount val="1"/>
                <c:pt idx="0">
                  <c:v>Disabled</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Data!$C$41:$C$68</c:f>
              <c:numCache/>
            </c:numRef>
          </c:val>
        </c:ser>
        <c:overlap val="-18"/>
        <c:gapWidth val="26"/>
        <c:axId val="12562982"/>
        <c:axId val="45957975"/>
      </c:barChart>
      <c:barChart>
        <c:barDir val="col"/>
        <c:grouping val="clustered"/>
        <c:varyColors val="0"/>
        <c:ser>
          <c:idx val="1"/>
          <c:order val="1"/>
          <c:tx>
            <c:strRef>
              <c:f>Data!$D$39</c:f>
              <c:strCache>
                <c:ptCount val="1"/>
                <c:pt idx="0">
                  <c:v>Not disabled</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Data!$D$41:$D$68</c:f>
              <c:numCache/>
            </c:numRef>
          </c:val>
        </c:ser>
        <c:overlap val="-18"/>
        <c:gapWidth val="221"/>
        <c:axId val="10968592"/>
        <c:axId val="31608465"/>
      </c:barChart>
      <c:catAx>
        <c:axId val="12562982"/>
        <c:scaling>
          <c:orientation val="minMax"/>
        </c:scaling>
        <c:axPos val="b"/>
        <c:delete val="0"/>
        <c:numFmt formatCode="General" sourceLinked="0"/>
        <c:majorTickMark val="out"/>
        <c:minorTickMark val="none"/>
        <c:tickLblPos val="nextTo"/>
        <c:txPr>
          <a:bodyPr vert="horz" rot="-5400000"/>
          <a:lstStyle/>
          <a:p>
            <a:pPr>
              <a:defRPr lang="en-US" cap="none" sz="1400" u="none" baseline="0">
                <a:latin typeface="Calibri"/>
                <a:ea typeface="Calibri"/>
                <a:cs typeface="Calibri"/>
              </a:defRPr>
            </a:pPr>
          </a:p>
        </c:txPr>
        <c:crossAx val="45957975"/>
        <c:crosses val="autoZero"/>
        <c:auto val="1"/>
        <c:lblOffset val="100"/>
        <c:noMultiLvlLbl val="0"/>
      </c:catAx>
      <c:valAx>
        <c:axId val="45957975"/>
        <c:scaling>
          <c:orientation val="minMax"/>
        </c:scaling>
        <c:axPos val="l"/>
        <c:title>
          <c:tx>
            <c:rich>
              <a:bodyPr vert="horz" rot="-5400000" anchor="ctr"/>
              <a:lstStyle/>
              <a:p>
                <a:pPr algn="r">
                  <a:defRPr/>
                </a:pPr>
                <a:r>
                  <a:rPr lang="en-US" cap="none" sz="1400" b="0" i="0" u="none" baseline="0">
                    <a:latin typeface="Calibri"/>
                    <a:ea typeface="Calibri"/>
                    <a:cs typeface="Calibri"/>
                  </a:rPr>
                  <a:t>% of population aged 16-64 at risk of poverty after social transfers, 2010</a:t>
                </a:r>
              </a:p>
            </c:rich>
          </c:tx>
          <c:layout>
            <c:manualLayout>
              <c:xMode val="edge"/>
              <c:yMode val="edge"/>
              <c:x val="0.015"/>
              <c:y val="0.131"/>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12562982"/>
        <c:crosses val="autoZero"/>
        <c:crossBetween val="between"/>
        <c:dispUnits/>
      </c:valAx>
      <c:catAx>
        <c:axId val="10968592"/>
        <c:scaling>
          <c:orientation val="minMax"/>
        </c:scaling>
        <c:axPos val="b"/>
        <c:delete val="1"/>
        <c:majorTickMark val="out"/>
        <c:minorTickMark val="none"/>
        <c:tickLblPos val="nextTo"/>
        <c:crossAx val="31608465"/>
        <c:crosses val="autoZero"/>
        <c:auto val="1"/>
        <c:lblOffset val="100"/>
        <c:noMultiLvlLbl val="0"/>
      </c:catAx>
      <c:valAx>
        <c:axId val="31608465"/>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10968592"/>
        <c:crosses val="max"/>
        <c:crossBetween val="between"/>
        <c:dispUnits/>
      </c:valAx>
    </c:plotArea>
    <c:legend>
      <c:legendPos val="r"/>
      <c:layout>
        <c:manualLayout>
          <c:xMode val="edge"/>
          <c:yMode val="edge"/>
          <c:x val="0.075"/>
          <c:y val="0.12475"/>
          <c:w val="0.43625"/>
          <c:h val="0.0842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5" zoomToFit="1"/>
  </sheetViews>
  <pageMargins left="1.4960629921259843" right="1.8897637795275593" top="1.535433070866142" bottom="1.3385826771653544" header="0.31496062992125984" footer="0.31496062992125984"/>
  <pageSetup firstPageNumber="1" useFirstPageNumber="1"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7" zoomToFit="1"/>
  </sheetViews>
  <pageMargins left="1.4960629921259843" right="1.8897637795275593" top="0.7480314960629921" bottom="0.7480314960629921" header="0.31496062992125984" footer="0.31496062992125984"/>
  <pageSetup firstPageNumber="1" useFirstPageNumber="1"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27" zoomToFit="1"/>
  </sheetViews>
  <pageMargins left="1.4960629921259843" right="1.8897637795275593" top="1.535433070866142" bottom="1.535433070866142" header="0.31496062992125984" footer="0.31496062992125984"/>
  <pageSetup firstPageNumber="1" useFirstPageNumber="1"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7" zoomToFit="1"/>
  </sheetViews>
  <pageMargins left="1.4960629921259843" right="1.8897637795275593" top="0.7480314960629921" bottom="0.7480314960629921" header="0.31496062992125984" footer="0.31496062992125984"/>
  <pageSetup firstPageNumber="1" useFirstPageNumber="1"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48101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7477125" cy="60579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46196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60579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workbookViewId="0" topLeftCell="A40">
      <selection activeCell="K60" sqref="K60"/>
    </sheetView>
  </sheetViews>
  <sheetFormatPr defaultColWidth="9.140625" defaultRowHeight="15"/>
  <cols>
    <col min="1" max="1" width="9.140625" style="1" customWidth="1"/>
    <col min="2" max="2" width="20.8515625" style="1" customWidth="1"/>
    <col min="3" max="10" width="9.140625" style="1" customWidth="1"/>
    <col min="11" max="12" width="13.140625" style="1" customWidth="1"/>
    <col min="13" max="16384" width="9.140625" style="1" customWidth="1"/>
  </cols>
  <sheetData>
    <row r="1" ht="15">
      <c r="A1" s="2" t="s">
        <v>67</v>
      </c>
    </row>
    <row r="2" spans="1:14" s="4" customFormat="1" ht="15">
      <c r="A2" s="3"/>
      <c r="B2" s="3"/>
      <c r="C2" s="3">
        <v>2008</v>
      </c>
      <c r="D2" s="3"/>
      <c r="E2" s="3"/>
      <c r="F2" s="3">
        <v>2009</v>
      </c>
      <c r="G2" s="3"/>
      <c r="H2" s="3"/>
      <c r="I2" s="3">
        <v>2010</v>
      </c>
      <c r="J2" s="3"/>
      <c r="K2" s="3">
        <v>2010</v>
      </c>
      <c r="L2" s="3">
        <v>2010</v>
      </c>
      <c r="M2" s="8" t="s">
        <v>68</v>
      </c>
      <c r="N2" s="9"/>
    </row>
    <row r="3" spans="1:15" s="4" customFormat="1" ht="63.75">
      <c r="A3" s="5"/>
      <c r="B3" s="5"/>
      <c r="C3" s="5" t="s">
        <v>29</v>
      </c>
      <c r="D3" s="5" t="s">
        <v>30</v>
      </c>
      <c r="E3" s="5" t="s">
        <v>27</v>
      </c>
      <c r="F3" s="5" t="s">
        <v>29</v>
      </c>
      <c r="G3" s="5" t="s">
        <v>30</v>
      </c>
      <c r="H3" s="5" t="s">
        <v>27</v>
      </c>
      <c r="I3" s="5" t="s">
        <v>29</v>
      </c>
      <c r="J3" s="5" t="s">
        <v>30</v>
      </c>
      <c r="K3" s="5" t="s">
        <v>34</v>
      </c>
      <c r="L3" s="5" t="s">
        <v>35</v>
      </c>
      <c r="M3" s="5" t="s">
        <v>28</v>
      </c>
      <c r="N3" s="5" t="s">
        <v>27</v>
      </c>
      <c r="O3" s="4" t="s">
        <v>30</v>
      </c>
    </row>
    <row r="4" spans="1:14" s="4" customFormat="1" ht="12.75">
      <c r="A4" s="4" t="s">
        <v>18</v>
      </c>
      <c r="B4" s="4" t="s">
        <v>40</v>
      </c>
      <c r="D4" s="4">
        <v>10.8</v>
      </c>
      <c r="F4" s="4">
        <v>7.5</v>
      </c>
      <c r="G4" s="4">
        <v>12.6</v>
      </c>
      <c r="I4" s="4">
        <v>7.3</v>
      </c>
      <c r="J4" s="4">
        <v>12.7</v>
      </c>
      <c r="K4" s="4">
        <v>3.1</v>
      </c>
      <c r="L4" s="4">
        <f aca="true" t="shared" si="0" ref="L4:L29">K4/I4*100</f>
        <v>42.465753424657535</v>
      </c>
      <c r="M4" s="4">
        <v>4.572</v>
      </c>
      <c r="N4" s="4">
        <v>4.27</v>
      </c>
    </row>
    <row r="5" spans="1:14" s="4" customFormat="1" ht="12.75">
      <c r="A5" s="4" t="s">
        <v>8</v>
      </c>
      <c r="B5" s="4" t="s">
        <v>41</v>
      </c>
      <c r="C5" s="4">
        <v>10.5</v>
      </c>
      <c r="D5" s="4">
        <v>19.7</v>
      </c>
      <c r="F5" s="4">
        <v>7.4</v>
      </c>
      <c r="G5" s="4">
        <v>18.7</v>
      </c>
      <c r="I5" s="4">
        <v>8</v>
      </c>
      <c r="J5" s="4">
        <v>18.7</v>
      </c>
      <c r="K5" s="4">
        <v>2.1</v>
      </c>
      <c r="L5" s="4">
        <f t="shared" si="0"/>
        <v>26.25</v>
      </c>
      <c r="M5" s="4">
        <v>7.573</v>
      </c>
      <c r="N5" s="4">
        <v>6.473</v>
      </c>
    </row>
    <row r="6" spans="1:14" s="4" customFormat="1" ht="12.75">
      <c r="A6" s="4" t="s">
        <v>2</v>
      </c>
      <c r="B6" s="4" t="s">
        <v>42</v>
      </c>
      <c r="C6" s="4">
        <v>9.5</v>
      </c>
      <c r="D6" s="4">
        <v>15.9</v>
      </c>
      <c r="F6" s="4">
        <v>10</v>
      </c>
      <c r="G6" s="4">
        <v>16.7</v>
      </c>
      <c r="I6" s="4">
        <v>8.9</v>
      </c>
      <c r="J6" s="4">
        <v>15.4</v>
      </c>
      <c r="K6" s="4">
        <v>7.7</v>
      </c>
      <c r="L6" s="4">
        <f t="shared" si="0"/>
        <v>86.51685393258427</v>
      </c>
      <c r="M6" s="4">
        <v>1.231</v>
      </c>
      <c r="N6" s="4">
        <v>1.029</v>
      </c>
    </row>
    <row r="7" spans="1:14" s="4" customFormat="1" ht="12.75">
      <c r="A7" s="4" t="s">
        <v>14</v>
      </c>
      <c r="B7" s="4" t="s">
        <v>72</v>
      </c>
      <c r="C7" s="4">
        <v>16.2</v>
      </c>
      <c r="D7" s="4">
        <v>27.5</v>
      </c>
      <c r="F7" s="4">
        <v>15.3</v>
      </c>
      <c r="G7" s="4">
        <v>26.7</v>
      </c>
      <c r="I7" s="4">
        <v>11</v>
      </c>
      <c r="J7" s="4">
        <v>20.4</v>
      </c>
      <c r="K7" s="4">
        <v>4.3</v>
      </c>
      <c r="L7" s="4">
        <f t="shared" si="0"/>
        <v>39.090909090909086</v>
      </c>
      <c r="M7" s="4">
        <v>7.228</v>
      </c>
      <c r="N7" s="4">
        <v>5.967</v>
      </c>
    </row>
    <row r="8" spans="1:14" s="4" customFormat="1" ht="12.75">
      <c r="A8" s="4" t="s">
        <v>23</v>
      </c>
      <c r="B8" s="4" t="s">
        <v>43</v>
      </c>
      <c r="C8" s="4">
        <v>12.8</v>
      </c>
      <c r="D8" s="4">
        <v>16.5</v>
      </c>
      <c r="F8" s="4">
        <v>12</v>
      </c>
      <c r="G8" s="4">
        <v>15.6</v>
      </c>
      <c r="I8" s="4">
        <v>11.5</v>
      </c>
      <c r="J8" s="4">
        <v>14.6</v>
      </c>
      <c r="K8" s="4">
        <v>7.3</v>
      </c>
      <c r="L8" s="4">
        <f t="shared" si="0"/>
        <v>63.47826086956522</v>
      </c>
      <c r="M8" s="4">
        <v>11.969</v>
      </c>
      <c r="N8" s="4">
        <v>9.517</v>
      </c>
    </row>
    <row r="9" spans="1:14" s="4" customFormat="1" ht="12.75">
      <c r="A9" s="4" t="s">
        <v>15</v>
      </c>
      <c r="B9" s="4" t="s">
        <v>64</v>
      </c>
      <c r="C9" s="4">
        <v>16.4</v>
      </c>
      <c r="D9" s="4">
        <v>25.5</v>
      </c>
      <c r="F9" s="4">
        <v>13.8</v>
      </c>
      <c r="G9" s="4">
        <v>22.8</v>
      </c>
      <c r="I9" s="4">
        <v>12.5</v>
      </c>
      <c r="J9" s="4">
        <v>21.6</v>
      </c>
      <c r="K9" s="4">
        <v>7.5</v>
      </c>
      <c r="L9" s="4">
        <f t="shared" si="0"/>
        <v>60</v>
      </c>
      <c r="M9" s="4">
        <v>1.928</v>
      </c>
      <c r="N9" s="4">
        <v>1.921</v>
      </c>
    </row>
    <row r="10" spans="1:14" s="4" customFormat="1" ht="12.75">
      <c r="A10" s="4" t="s">
        <v>9</v>
      </c>
      <c r="B10" s="4" t="s">
        <v>44</v>
      </c>
      <c r="C10" s="4">
        <v>15.4</v>
      </c>
      <c r="D10" s="4">
        <v>22.7</v>
      </c>
      <c r="F10" s="4">
        <v>17</v>
      </c>
      <c r="G10" s="4">
        <v>24.7</v>
      </c>
      <c r="I10" s="4">
        <v>15.1</v>
      </c>
      <c r="J10" s="4">
        <v>23</v>
      </c>
      <c r="K10" s="4">
        <v>3</v>
      </c>
      <c r="L10" s="4">
        <f t="shared" si="0"/>
        <v>19.867549668874172</v>
      </c>
      <c r="M10" s="4">
        <v>9.973</v>
      </c>
      <c r="N10" s="4">
        <v>7.025</v>
      </c>
    </row>
    <row r="11" spans="1:14" s="4" customFormat="1" ht="12.75">
      <c r="A11" s="4" t="s">
        <v>4</v>
      </c>
      <c r="B11" s="4" t="s">
        <v>45</v>
      </c>
      <c r="C11" s="4">
        <v>15.3</v>
      </c>
      <c r="D11" s="4">
        <v>22.2</v>
      </c>
      <c r="F11" s="4">
        <v>16.8</v>
      </c>
      <c r="G11" s="4">
        <v>23.3</v>
      </c>
      <c r="I11" s="4">
        <v>15.7</v>
      </c>
      <c r="J11" s="4">
        <v>22.1</v>
      </c>
      <c r="K11" s="4">
        <v>7.5</v>
      </c>
      <c r="L11" s="4">
        <f t="shared" si="0"/>
        <v>47.77070063694268</v>
      </c>
      <c r="M11" s="4">
        <v>3.931</v>
      </c>
      <c r="N11" s="4">
        <v>3.343</v>
      </c>
    </row>
    <row r="12" spans="1:14" s="4" customFormat="1" ht="12.75">
      <c r="A12" s="4" t="s">
        <v>26</v>
      </c>
      <c r="B12" s="4" t="s">
        <v>46</v>
      </c>
      <c r="C12" s="4">
        <v>14.6</v>
      </c>
      <c r="D12" s="4">
        <v>19.5</v>
      </c>
      <c r="F12" s="4">
        <v>15.2</v>
      </c>
      <c r="G12" s="4">
        <v>20.3</v>
      </c>
      <c r="I12" s="4">
        <v>15.7</v>
      </c>
      <c r="J12" s="4">
        <v>20.8</v>
      </c>
      <c r="K12" s="4">
        <v>5.1</v>
      </c>
      <c r="L12" s="4">
        <f t="shared" si="0"/>
        <v>32.48407643312102</v>
      </c>
      <c r="M12" s="4">
        <v>4.373</v>
      </c>
      <c r="N12" s="4">
        <v>4.575</v>
      </c>
    </row>
    <row r="13" spans="1:14" s="4" customFormat="1" ht="12.75">
      <c r="A13" s="4" t="s">
        <v>16</v>
      </c>
      <c r="B13" s="4" t="s">
        <v>47</v>
      </c>
      <c r="C13" s="4">
        <v>16.6</v>
      </c>
      <c r="D13" s="4">
        <v>20.7</v>
      </c>
      <c r="F13" s="4">
        <v>15.9</v>
      </c>
      <c r="G13" s="4">
        <v>20.1</v>
      </c>
      <c r="I13" s="4">
        <v>16.2</v>
      </c>
      <c r="J13" s="4">
        <v>20</v>
      </c>
      <c r="K13" s="4">
        <v>3.7</v>
      </c>
      <c r="L13" s="4">
        <f t="shared" si="0"/>
        <v>22.839506172839506</v>
      </c>
      <c r="M13" s="4">
        <v>21.609</v>
      </c>
      <c r="N13" s="4">
        <v>16.24</v>
      </c>
    </row>
    <row r="14" spans="1:14" s="4" customFormat="1" ht="12.75">
      <c r="A14" s="4" t="s">
        <v>20</v>
      </c>
      <c r="B14" s="4" t="s">
        <v>48</v>
      </c>
      <c r="C14" s="4">
        <v>14.7</v>
      </c>
      <c r="D14" s="4">
        <v>21.5</v>
      </c>
      <c r="F14" s="4">
        <v>16</v>
      </c>
      <c r="G14" s="4">
        <v>23.1</v>
      </c>
      <c r="I14" s="4">
        <v>16.5</v>
      </c>
      <c r="J14" s="4">
        <v>23.8</v>
      </c>
      <c r="K14" s="4">
        <v>6.8</v>
      </c>
      <c r="L14" s="4">
        <f t="shared" si="0"/>
        <v>41.21212121212121</v>
      </c>
      <c r="M14" s="4">
        <v>2.346</v>
      </c>
      <c r="N14" s="4">
        <v>1.943</v>
      </c>
    </row>
    <row r="15" spans="1:14" s="4" customFormat="1" ht="12.75">
      <c r="A15" s="4" t="s">
        <v>22</v>
      </c>
      <c r="B15" s="4" t="s">
        <v>49</v>
      </c>
      <c r="C15" s="4">
        <v>12.2</v>
      </c>
      <c r="D15" s="4">
        <v>18.9</v>
      </c>
      <c r="F15" s="4">
        <v>13.3</v>
      </c>
      <c r="G15" s="4">
        <v>20.8</v>
      </c>
      <c r="I15" s="4">
        <v>17.1</v>
      </c>
      <c r="J15" s="4">
        <v>25.9</v>
      </c>
      <c r="K15" s="4">
        <v>4.9</v>
      </c>
      <c r="L15" s="4">
        <f t="shared" si="0"/>
        <v>28.654970760233915</v>
      </c>
      <c r="M15" s="4">
        <v>1.537</v>
      </c>
      <c r="N15" s="4">
        <v>1.377</v>
      </c>
    </row>
    <row r="16" spans="1:14" s="4" customFormat="1" ht="12.75">
      <c r="A16" s="4" t="s">
        <v>1</v>
      </c>
      <c r="B16" s="4" t="s">
        <v>50</v>
      </c>
      <c r="C16" s="4">
        <v>17.1</v>
      </c>
      <c r="D16" s="4">
        <v>22.7</v>
      </c>
      <c r="F16" s="4">
        <v>17.5</v>
      </c>
      <c r="G16" s="4">
        <v>23.1</v>
      </c>
      <c r="I16" s="4">
        <v>17.2</v>
      </c>
      <c r="J16" s="4">
        <v>23.3</v>
      </c>
      <c r="K16" s="4">
        <v>4.9</v>
      </c>
      <c r="L16" s="4">
        <f t="shared" si="0"/>
        <v>28.488372093023255</v>
      </c>
      <c r="M16" s="4">
        <v>12.235</v>
      </c>
      <c r="N16" s="4">
        <v>9.68</v>
      </c>
    </row>
    <row r="17" spans="1:14" s="4" customFormat="1" ht="12.75">
      <c r="A17" s="4" t="s">
        <v>31</v>
      </c>
      <c r="B17" s="4" t="s">
        <v>51</v>
      </c>
      <c r="C17" s="4">
        <v>17.6</v>
      </c>
      <c r="D17" s="4">
        <v>24.9</v>
      </c>
      <c r="F17" s="4">
        <v>17.6</v>
      </c>
      <c r="G17" s="4">
        <v>25.5</v>
      </c>
      <c r="I17" s="4">
        <v>17.2</v>
      </c>
      <c r="J17" s="4">
        <v>24.9</v>
      </c>
      <c r="K17" s="4">
        <v>4.8</v>
      </c>
      <c r="L17" s="4">
        <f t="shared" si="0"/>
        <v>27.906976744186046</v>
      </c>
      <c r="M17" s="4">
        <v>6.851</v>
      </c>
      <c r="N17" s="4">
        <v>5.914</v>
      </c>
    </row>
    <row r="18" spans="1:14" s="4" customFormat="1" ht="12.75">
      <c r="A18" s="4" t="s">
        <v>11</v>
      </c>
      <c r="B18" s="4" t="s">
        <v>52</v>
      </c>
      <c r="D18" s="4">
        <v>23.3</v>
      </c>
      <c r="F18" s="4">
        <v>16.2</v>
      </c>
      <c r="G18" s="4">
        <v>24.1</v>
      </c>
      <c r="I18" s="4">
        <v>17.7</v>
      </c>
      <c r="J18" s="4">
        <v>25.2</v>
      </c>
      <c r="K18" s="4">
        <v>3.9</v>
      </c>
      <c r="L18" s="4">
        <f t="shared" si="0"/>
        <v>22.033898305084744</v>
      </c>
      <c r="M18" s="4">
        <v>7.222</v>
      </c>
      <c r="N18" s="4">
        <v>6.559</v>
      </c>
    </row>
    <row r="19" spans="1:14" s="4" customFormat="1" ht="12.75">
      <c r="A19" s="4" t="s">
        <v>12</v>
      </c>
      <c r="B19" s="4" t="s">
        <v>53</v>
      </c>
      <c r="C19" s="4">
        <v>21.8</v>
      </c>
      <c r="D19" s="4">
        <v>29</v>
      </c>
      <c r="F19" s="4">
        <v>20.7</v>
      </c>
      <c r="G19" s="4">
        <v>28.8</v>
      </c>
      <c r="I19" s="4">
        <v>20.2</v>
      </c>
      <c r="J19" s="4">
        <v>28.4</v>
      </c>
      <c r="K19" s="4">
        <v>7.5</v>
      </c>
      <c r="L19" s="4">
        <f t="shared" si="0"/>
        <v>37.12871287128713</v>
      </c>
      <c r="M19" s="4">
        <v>2.394</v>
      </c>
      <c r="N19" s="4">
        <v>2.082</v>
      </c>
    </row>
    <row r="20" spans="1:14" s="4" customFormat="1" ht="12.75">
      <c r="A20" s="4" t="s">
        <v>7</v>
      </c>
      <c r="B20" s="4" t="s">
        <v>54</v>
      </c>
      <c r="C20" s="4">
        <v>19.2</v>
      </c>
      <c r="D20" s="4">
        <v>30.6</v>
      </c>
      <c r="F20" s="4">
        <v>18.5</v>
      </c>
      <c r="G20" s="4">
        <v>28.4</v>
      </c>
      <c r="I20" s="4">
        <v>20.5</v>
      </c>
      <c r="J20" s="4">
        <v>30.2</v>
      </c>
      <c r="K20" s="4">
        <v>8.4</v>
      </c>
      <c r="L20" s="4">
        <f t="shared" si="0"/>
        <v>40.97560975609756</v>
      </c>
      <c r="M20" s="4">
        <v>1.886</v>
      </c>
      <c r="N20" s="4">
        <v>1.893</v>
      </c>
    </row>
    <row r="21" spans="1:14" s="4" customFormat="1" ht="12.75">
      <c r="A21" s="4" t="s">
        <v>17</v>
      </c>
      <c r="B21" s="4" t="s">
        <v>55</v>
      </c>
      <c r="C21" s="4">
        <v>23.6</v>
      </c>
      <c r="D21" s="4">
        <v>32.4</v>
      </c>
      <c r="F21" s="4">
        <v>21.6</v>
      </c>
      <c r="G21" s="4">
        <v>30.6</v>
      </c>
      <c r="I21" s="4">
        <v>20.9</v>
      </c>
      <c r="J21" s="4">
        <v>30.3</v>
      </c>
      <c r="K21" s="4">
        <v>6.8</v>
      </c>
      <c r="L21" s="4">
        <f t="shared" si="0"/>
        <v>32.535885167464116</v>
      </c>
      <c r="M21" s="4">
        <v>1.859</v>
      </c>
      <c r="N21" s="4">
        <v>1.715</v>
      </c>
    </row>
    <row r="22" spans="1:14" s="4" customFormat="1" ht="12.75">
      <c r="A22" s="4" t="s">
        <v>0</v>
      </c>
      <c r="B22" s="4" t="s">
        <v>56</v>
      </c>
      <c r="C22" s="4">
        <v>21.8</v>
      </c>
      <c r="D22" s="4">
        <v>29.5</v>
      </c>
      <c r="F22" s="4">
        <v>20.6</v>
      </c>
      <c r="G22" s="4">
        <v>27.8</v>
      </c>
      <c r="I22" s="4">
        <v>21.2</v>
      </c>
      <c r="J22" s="4">
        <v>28.4</v>
      </c>
      <c r="K22" s="4">
        <v>3.3</v>
      </c>
      <c r="L22" s="4">
        <f t="shared" si="0"/>
        <v>15.566037735849056</v>
      </c>
      <c r="M22" s="4">
        <v>17.934</v>
      </c>
      <c r="N22" s="4">
        <v>9.764</v>
      </c>
    </row>
    <row r="23" spans="1:14" s="4" customFormat="1" ht="12.75">
      <c r="A23" s="4" t="s">
        <v>21</v>
      </c>
      <c r="B23" s="4" t="s">
        <v>57</v>
      </c>
      <c r="C23" s="4">
        <v>20</v>
      </c>
      <c r="D23" s="4">
        <v>30.1</v>
      </c>
      <c r="F23" s="4">
        <v>22.2</v>
      </c>
      <c r="G23" s="4">
        <v>31.9</v>
      </c>
      <c r="I23" s="4">
        <v>21.6</v>
      </c>
      <c r="J23" s="4">
        <v>31.3</v>
      </c>
      <c r="K23" s="4">
        <v>3.6</v>
      </c>
      <c r="L23" s="4">
        <f t="shared" si="0"/>
        <v>16.666666666666664</v>
      </c>
      <c r="M23" s="4">
        <v>4.928</v>
      </c>
      <c r="N23" s="4">
        <v>4.015</v>
      </c>
    </row>
    <row r="24" spans="1:14" s="4" customFormat="1" ht="12.75">
      <c r="A24" s="4" t="s">
        <v>19</v>
      </c>
      <c r="B24" s="4" t="s">
        <v>58</v>
      </c>
      <c r="C24" s="4">
        <v>22.4</v>
      </c>
      <c r="D24" s="4">
        <v>26.9</v>
      </c>
      <c r="F24" s="4">
        <v>22.9</v>
      </c>
      <c r="G24" s="4">
        <v>27.4</v>
      </c>
      <c r="I24" s="4">
        <v>22.3</v>
      </c>
      <c r="J24" s="4">
        <v>27.5</v>
      </c>
      <c r="K24" s="4">
        <v>5.2</v>
      </c>
      <c r="L24" s="4">
        <f t="shared" si="0"/>
        <v>23.318385650224215</v>
      </c>
      <c r="M24" s="4">
        <v>17.229</v>
      </c>
      <c r="N24" s="4">
        <v>12.696</v>
      </c>
    </row>
    <row r="25" spans="1:14" s="4" customFormat="1" ht="12.75">
      <c r="A25" s="4" t="s">
        <v>6</v>
      </c>
      <c r="B25" s="4" t="s">
        <v>59</v>
      </c>
      <c r="C25" s="4">
        <v>23.1</v>
      </c>
      <c r="D25" s="4">
        <v>24.8</v>
      </c>
      <c r="F25" s="4">
        <v>23.3</v>
      </c>
      <c r="G25" s="4">
        <v>25.6</v>
      </c>
      <c r="I25" s="4">
        <v>23</v>
      </c>
      <c r="J25" s="4">
        <v>24.8</v>
      </c>
      <c r="K25" s="4">
        <v>10.1</v>
      </c>
      <c r="L25" s="4">
        <f t="shared" si="0"/>
        <v>43.91304347826087</v>
      </c>
      <c r="M25" s="4">
        <v>22.007</v>
      </c>
      <c r="N25" s="4">
        <v>19.656</v>
      </c>
    </row>
    <row r="26" spans="1:14" s="4" customFormat="1" ht="12.75">
      <c r="A26" s="4" t="s">
        <v>5</v>
      </c>
      <c r="B26" s="4" t="s">
        <v>60</v>
      </c>
      <c r="C26" s="4">
        <v>24.7</v>
      </c>
      <c r="D26" s="4">
        <v>32.9</v>
      </c>
      <c r="F26" s="4">
        <v>23.9</v>
      </c>
      <c r="G26" s="4">
        <v>32.2</v>
      </c>
      <c r="I26" s="4">
        <v>23.4</v>
      </c>
      <c r="J26" s="4">
        <v>31.8</v>
      </c>
      <c r="K26" s="4">
        <v>3.7</v>
      </c>
      <c r="L26" s="4">
        <f t="shared" si="0"/>
        <v>15.811965811965814</v>
      </c>
      <c r="M26" s="4">
        <v>8.478</v>
      </c>
      <c r="N26" s="4">
        <v>7.68</v>
      </c>
    </row>
    <row r="27" spans="1:14" s="4" customFormat="1" ht="12.75">
      <c r="A27" s="4" t="s">
        <v>25</v>
      </c>
      <c r="B27" s="4" t="s">
        <v>61</v>
      </c>
      <c r="C27" s="4">
        <v>24.4</v>
      </c>
      <c r="D27" s="4">
        <v>33.9</v>
      </c>
      <c r="F27" s="4">
        <v>24.6</v>
      </c>
      <c r="G27" s="4">
        <v>33.4</v>
      </c>
      <c r="I27" s="4">
        <v>25.1</v>
      </c>
      <c r="J27" s="4">
        <v>33.8</v>
      </c>
      <c r="K27" s="4">
        <v>5.8</v>
      </c>
      <c r="L27" s="4">
        <f t="shared" si="0"/>
        <v>23.107569721115535</v>
      </c>
      <c r="M27" s="4">
        <v>3.638</v>
      </c>
      <c r="N27" s="4">
        <v>2.456</v>
      </c>
    </row>
    <row r="28" spans="1:14" s="4" customFormat="1" ht="12.75">
      <c r="A28" s="4" t="s">
        <v>10</v>
      </c>
      <c r="B28" s="4" t="s">
        <v>62</v>
      </c>
      <c r="C28" s="4">
        <v>23.5</v>
      </c>
      <c r="D28" s="4">
        <v>29.7</v>
      </c>
      <c r="F28" s="4">
        <v>24.8</v>
      </c>
      <c r="G28" s="4">
        <v>30.6</v>
      </c>
      <c r="I28" s="4">
        <v>25.3</v>
      </c>
      <c r="J28" s="4">
        <v>30.9</v>
      </c>
      <c r="K28" s="4">
        <v>10.1</v>
      </c>
      <c r="L28" s="4">
        <f t="shared" si="0"/>
        <v>39.92094861660079</v>
      </c>
      <c r="M28" s="4">
        <v>11.958</v>
      </c>
      <c r="N28" s="4">
        <v>8.529</v>
      </c>
    </row>
    <row r="29" spans="1:14" s="4" customFormat="1" ht="12.75">
      <c r="A29" s="4" t="s">
        <v>24</v>
      </c>
      <c r="B29" s="4" t="s">
        <v>63</v>
      </c>
      <c r="C29" s="4">
        <v>20.9</v>
      </c>
      <c r="D29" s="4">
        <v>25.8</v>
      </c>
      <c r="F29" s="4">
        <v>20.8</v>
      </c>
      <c r="G29" s="4">
        <v>25.7</v>
      </c>
      <c r="I29" s="4">
        <v>29.6</v>
      </c>
      <c r="J29" s="4">
        <v>35.5</v>
      </c>
      <c r="K29" s="4">
        <v>6.8</v>
      </c>
      <c r="L29" s="4">
        <f t="shared" si="0"/>
        <v>22.972972972972972</v>
      </c>
      <c r="M29" s="4">
        <v>5.134</v>
      </c>
      <c r="N29" s="4">
        <v>4.908</v>
      </c>
    </row>
    <row r="30" spans="1:10" s="4" customFormat="1" ht="12.75">
      <c r="A30" s="4" t="s">
        <v>3</v>
      </c>
      <c r="B30" s="4" t="s">
        <v>65</v>
      </c>
      <c r="C30" s="4">
        <v>11.8</v>
      </c>
      <c r="D30" s="4">
        <v>18.1</v>
      </c>
      <c r="F30" s="4">
        <v>11.8</v>
      </c>
      <c r="G30" s="4">
        <v>17.5</v>
      </c>
      <c r="J30" s="4">
        <v>18.5</v>
      </c>
    </row>
    <row r="31" spans="1:10" s="4" customFormat="1" ht="12.75">
      <c r="A31" s="4" t="s">
        <v>13</v>
      </c>
      <c r="B31" s="4" t="s">
        <v>66</v>
      </c>
      <c r="C31" s="4">
        <v>15.3</v>
      </c>
      <c r="D31" s="4">
        <v>19.5</v>
      </c>
      <c r="F31" s="4">
        <v>15.3</v>
      </c>
      <c r="G31" s="4">
        <v>19.4</v>
      </c>
      <c r="J31" s="4">
        <v>17.8</v>
      </c>
    </row>
    <row r="32" spans="1:12" s="4" customFormat="1" ht="12.75">
      <c r="A32" s="7" t="s">
        <v>71</v>
      </c>
      <c r="K32" s="7">
        <f>AVERAGE(K4:K31)</f>
        <v>5.688461538461539</v>
      </c>
      <c r="L32" s="7">
        <f>AVERAGE(L4:L31)</f>
        <v>34.6529902997172</v>
      </c>
    </row>
    <row r="33" s="4" customFormat="1" ht="12.75">
      <c r="A33" s="4" t="s">
        <v>69</v>
      </c>
    </row>
    <row r="34" s="4" customFormat="1" ht="12.75"/>
    <row r="35" s="4" customFormat="1" ht="12.75">
      <c r="C35" s="4" t="s">
        <v>32</v>
      </c>
    </row>
    <row r="36" s="4" customFormat="1" ht="12.75">
      <c r="C36" s="4" t="s">
        <v>33</v>
      </c>
    </row>
    <row r="37" s="4" customFormat="1" ht="12.75"/>
    <row r="38" spans="1:9" s="4" customFormat="1" ht="12.75">
      <c r="A38" s="6" t="s">
        <v>36</v>
      </c>
      <c r="B38" s="6" t="s">
        <v>36</v>
      </c>
      <c r="C38" s="6"/>
      <c r="D38" s="6"/>
      <c r="E38" s="6"/>
      <c r="F38" s="6"/>
      <c r="G38" s="6"/>
      <c r="H38" s="6"/>
      <c r="I38" s="6"/>
    </row>
    <row r="39" spans="1:9" s="4" customFormat="1" ht="12.75">
      <c r="A39" s="6"/>
      <c r="B39" s="6"/>
      <c r="C39" s="6" t="s">
        <v>37</v>
      </c>
      <c r="D39" s="6" t="s">
        <v>38</v>
      </c>
      <c r="E39" s="6" t="s">
        <v>37</v>
      </c>
      <c r="F39" s="6" t="s">
        <v>38</v>
      </c>
      <c r="G39" s="6"/>
      <c r="H39" s="6"/>
      <c r="I39" s="6"/>
    </row>
    <row r="40" spans="3:6" s="4" customFormat="1" ht="12.75">
      <c r="C40" s="4" t="s">
        <v>29</v>
      </c>
      <c r="F40" s="4" t="s">
        <v>39</v>
      </c>
    </row>
    <row r="41" spans="1:9" s="4" customFormat="1" ht="12.75">
      <c r="A41" s="4" t="s">
        <v>4</v>
      </c>
      <c r="B41" s="4" t="s">
        <v>45</v>
      </c>
      <c r="C41" s="4">
        <v>11.5</v>
      </c>
      <c r="D41" s="4">
        <v>8.3</v>
      </c>
      <c r="E41" s="4">
        <v>2010</v>
      </c>
      <c r="F41" s="4">
        <v>10.2</v>
      </c>
      <c r="G41" s="4">
        <v>8</v>
      </c>
      <c r="H41" s="4" t="s">
        <v>4</v>
      </c>
      <c r="I41" s="4" t="s">
        <v>45</v>
      </c>
    </row>
    <row r="42" spans="1:9" s="4" customFormat="1" ht="12.75">
      <c r="A42" s="4" t="s">
        <v>25</v>
      </c>
      <c r="B42" s="4" t="s">
        <v>61</v>
      </c>
      <c r="C42" s="4">
        <v>12.6</v>
      </c>
      <c r="D42" s="4">
        <v>11.2</v>
      </c>
      <c r="E42" s="4">
        <v>2010</v>
      </c>
      <c r="F42" s="4">
        <v>11.1</v>
      </c>
      <c r="G42" s="4">
        <v>10.9</v>
      </c>
      <c r="H42" s="4" t="s">
        <v>25</v>
      </c>
      <c r="I42" s="4" t="s">
        <v>61</v>
      </c>
    </row>
    <row r="43" spans="1:9" s="4" customFormat="1" ht="12.75">
      <c r="A43" s="4" t="s">
        <v>19</v>
      </c>
      <c r="B43" s="4" t="s">
        <v>58</v>
      </c>
      <c r="C43" s="4">
        <v>12.7</v>
      </c>
      <c r="D43" s="4">
        <v>9.6</v>
      </c>
      <c r="E43" s="4">
        <v>2010</v>
      </c>
      <c r="F43" s="4">
        <v>10.7</v>
      </c>
      <c r="G43" s="4">
        <v>9.1</v>
      </c>
      <c r="H43" s="4" t="s">
        <v>19</v>
      </c>
      <c r="I43" s="4" t="s">
        <v>58</v>
      </c>
    </row>
    <row r="44" spans="1:9" s="4" customFormat="1" ht="12.75">
      <c r="A44" s="4" t="s">
        <v>12</v>
      </c>
      <c r="B44" s="4" t="s">
        <v>53</v>
      </c>
      <c r="C44" s="4">
        <v>14.8</v>
      </c>
      <c r="D44" s="4">
        <v>11.6</v>
      </c>
      <c r="E44" s="4">
        <v>2010</v>
      </c>
      <c r="F44" s="4">
        <v>10.5</v>
      </c>
      <c r="G44" s="4">
        <v>10.9</v>
      </c>
      <c r="H44" s="4" t="s">
        <v>12</v>
      </c>
      <c r="I44" s="4" t="s">
        <v>53</v>
      </c>
    </row>
    <row r="45" spans="1:9" s="4" customFormat="1" ht="12.75">
      <c r="A45" s="4" t="s">
        <v>23</v>
      </c>
      <c r="B45" s="4" t="s">
        <v>43</v>
      </c>
      <c r="C45" s="4">
        <v>15.2</v>
      </c>
      <c r="D45" s="4">
        <v>12</v>
      </c>
      <c r="E45" s="4">
        <v>2010</v>
      </c>
      <c r="F45" s="4">
        <v>16.8</v>
      </c>
      <c r="G45" s="4">
        <v>12.3</v>
      </c>
      <c r="H45" s="4" t="s">
        <v>23</v>
      </c>
      <c r="I45" s="4" t="s">
        <v>43</v>
      </c>
    </row>
    <row r="46" spans="1:9" s="4" customFormat="1" ht="12.75">
      <c r="A46" s="4" t="s">
        <v>24</v>
      </c>
      <c r="B46" s="4" t="s">
        <v>63</v>
      </c>
      <c r="C46" s="4">
        <v>15.4</v>
      </c>
      <c r="D46" s="4">
        <v>9.1</v>
      </c>
      <c r="E46" s="4">
        <v>2010</v>
      </c>
      <c r="F46" s="4">
        <v>18.5</v>
      </c>
      <c r="G46" s="4">
        <v>9.5</v>
      </c>
      <c r="H46" s="4" t="s">
        <v>24</v>
      </c>
      <c r="I46" s="4" t="s">
        <v>63</v>
      </c>
    </row>
    <row r="47" spans="1:9" s="4" customFormat="1" ht="12.75">
      <c r="A47" s="4" t="s">
        <v>10</v>
      </c>
      <c r="B47" s="4" t="s">
        <v>62</v>
      </c>
      <c r="C47" s="4">
        <v>15.5</v>
      </c>
      <c r="D47" s="4">
        <v>11.8</v>
      </c>
      <c r="E47" s="4">
        <v>2010</v>
      </c>
      <c r="F47" s="4">
        <v>18</v>
      </c>
      <c r="G47" s="4">
        <v>12.3</v>
      </c>
      <c r="H47" s="4" t="s">
        <v>10</v>
      </c>
      <c r="I47" s="4" t="s">
        <v>62</v>
      </c>
    </row>
    <row r="48" spans="1:9" s="4" customFormat="1" ht="12.75">
      <c r="A48" s="4" t="s">
        <v>0</v>
      </c>
      <c r="B48" s="4" t="s">
        <v>56</v>
      </c>
      <c r="C48" s="4">
        <v>15.6</v>
      </c>
      <c r="D48" s="4">
        <v>9.4</v>
      </c>
      <c r="E48" s="4">
        <v>2010</v>
      </c>
      <c r="F48" s="4">
        <v>16.7</v>
      </c>
      <c r="G48" s="4">
        <v>9.6</v>
      </c>
      <c r="H48" s="4" t="s">
        <v>0</v>
      </c>
      <c r="I48" s="4" t="s">
        <v>56</v>
      </c>
    </row>
    <row r="49" spans="1:9" s="4" customFormat="1" ht="12.75">
      <c r="A49" s="4" t="s">
        <v>11</v>
      </c>
      <c r="B49" s="4" t="s">
        <v>52</v>
      </c>
      <c r="C49" s="4">
        <v>16.2</v>
      </c>
      <c r="D49" s="4">
        <v>12.1</v>
      </c>
      <c r="E49" s="4">
        <v>2010</v>
      </c>
      <c r="F49" s="4">
        <v>14.1</v>
      </c>
      <c r="G49" s="4">
        <v>11.4</v>
      </c>
      <c r="H49" s="4" t="s">
        <v>11</v>
      </c>
      <c r="I49" s="4" t="s">
        <v>52</v>
      </c>
    </row>
    <row r="50" spans="1:9" s="4" customFormat="1" ht="12.75">
      <c r="A50" s="4" t="s">
        <v>6</v>
      </c>
      <c r="B50" s="4" t="s">
        <v>59</v>
      </c>
      <c r="C50" s="4">
        <v>16.5</v>
      </c>
      <c r="D50" s="4">
        <v>11.6</v>
      </c>
      <c r="E50" s="4">
        <v>2010</v>
      </c>
      <c r="F50" s="4">
        <v>16.3</v>
      </c>
      <c r="G50" s="4">
        <v>13</v>
      </c>
      <c r="H50" s="4" t="s">
        <v>6</v>
      </c>
      <c r="I50" s="4" t="s">
        <v>59</v>
      </c>
    </row>
    <row r="51" spans="1:9" s="4" customFormat="1" ht="12.75">
      <c r="A51" s="4" t="s">
        <v>22</v>
      </c>
      <c r="B51" s="4" t="s">
        <v>49</v>
      </c>
      <c r="C51" s="4">
        <v>17.4</v>
      </c>
      <c r="D51" s="4">
        <v>20.1</v>
      </c>
      <c r="E51" s="4">
        <v>2010</v>
      </c>
      <c r="F51" s="4">
        <v>17.9</v>
      </c>
      <c r="G51" s="4">
        <v>19.5</v>
      </c>
      <c r="H51" s="4" t="s">
        <v>22</v>
      </c>
      <c r="I51" s="4" t="s">
        <v>49</v>
      </c>
    </row>
    <row r="52" spans="1:9" s="4" customFormat="1" ht="12.75">
      <c r="A52" s="4" t="s">
        <v>1</v>
      </c>
      <c r="B52" s="4" t="s">
        <v>50</v>
      </c>
      <c r="C52" s="4">
        <v>17.8</v>
      </c>
      <c r="D52" s="4">
        <v>10.8</v>
      </c>
      <c r="E52" s="4">
        <v>2010</v>
      </c>
      <c r="F52" s="4">
        <v>19.5</v>
      </c>
      <c r="G52" s="4">
        <v>11.6</v>
      </c>
      <c r="H52" s="4" t="s">
        <v>1</v>
      </c>
      <c r="I52" s="4" t="s">
        <v>50</v>
      </c>
    </row>
    <row r="53" spans="1:9" s="4" customFormat="1" ht="12.75">
      <c r="A53" s="4" t="s">
        <v>3</v>
      </c>
      <c r="B53" s="4" t="s">
        <v>65</v>
      </c>
      <c r="C53" s="4">
        <v>19</v>
      </c>
      <c r="D53" s="4">
        <v>10.6</v>
      </c>
      <c r="E53" s="4">
        <v>2009</v>
      </c>
      <c r="F53" s="4">
        <v>35.4</v>
      </c>
      <c r="G53" s="4">
        <v>13.3</v>
      </c>
      <c r="H53" s="4" t="s">
        <v>3</v>
      </c>
      <c r="I53" s="4" t="s">
        <v>65</v>
      </c>
    </row>
    <row r="54" spans="1:9" s="4" customFormat="1" ht="12.75">
      <c r="A54" s="4" t="s">
        <v>16</v>
      </c>
      <c r="B54" s="4" t="s">
        <v>47</v>
      </c>
      <c r="C54" s="4">
        <v>19.4</v>
      </c>
      <c r="D54" s="4">
        <v>13.2</v>
      </c>
      <c r="E54" s="4">
        <v>2010</v>
      </c>
      <c r="F54" s="4">
        <v>15.2</v>
      </c>
      <c r="G54" s="4">
        <v>12.3</v>
      </c>
      <c r="H54" s="4" t="s">
        <v>16</v>
      </c>
      <c r="I54" s="4" t="s">
        <v>47</v>
      </c>
    </row>
    <row r="55" spans="1:9" s="4" customFormat="1" ht="12.75">
      <c r="A55" s="4" t="s">
        <v>14</v>
      </c>
      <c r="B55" s="4" t="s">
        <v>72</v>
      </c>
      <c r="C55" s="4">
        <v>19.7</v>
      </c>
      <c r="D55" s="4">
        <v>16.9</v>
      </c>
      <c r="E55" s="4">
        <v>2010</v>
      </c>
      <c r="F55" s="4">
        <v>18.9</v>
      </c>
      <c r="G55" s="4">
        <v>16.6</v>
      </c>
      <c r="H55" s="4" t="s">
        <v>14</v>
      </c>
      <c r="I55" s="4" t="s">
        <v>72</v>
      </c>
    </row>
    <row r="56" spans="1:9" s="4" customFormat="1" ht="12.75">
      <c r="A56" s="4" t="s">
        <v>13</v>
      </c>
      <c r="B56" s="4" t="s">
        <v>66</v>
      </c>
      <c r="C56" s="4">
        <v>20.6</v>
      </c>
      <c r="D56" s="4">
        <v>12.7</v>
      </c>
      <c r="E56" s="4">
        <v>2009</v>
      </c>
      <c r="F56" s="4">
        <v>19.8</v>
      </c>
      <c r="G56" s="4">
        <v>12.9</v>
      </c>
      <c r="H56" s="4" t="s">
        <v>13</v>
      </c>
      <c r="I56" s="4" t="s">
        <v>66</v>
      </c>
    </row>
    <row r="57" spans="1:9" s="4" customFormat="1" ht="12.75">
      <c r="A57" s="4" t="s">
        <v>18</v>
      </c>
      <c r="B57" s="4" t="s">
        <v>40</v>
      </c>
      <c r="C57" s="4">
        <v>20.8</v>
      </c>
      <c r="D57" s="4">
        <v>13.1</v>
      </c>
      <c r="E57" s="4">
        <v>2010</v>
      </c>
      <c r="F57" s="4">
        <v>19.9</v>
      </c>
      <c r="G57" s="4">
        <v>13.8</v>
      </c>
      <c r="H57" s="4" t="s">
        <v>18</v>
      </c>
      <c r="I57" s="4" t="s">
        <v>40</v>
      </c>
    </row>
    <row r="58" spans="1:9" s="4" customFormat="1" ht="12.75">
      <c r="A58" s="4" t="s">
        <v>31</v>
      </c>
      <c r="B58" s="4" t="s">
        <v>51</v>
      </c>
      <c r="C58" s="4">
        <v>20.9</v>
      </c>
      <c r="D58" s="4">
        <v>14.7</v>
      </c>
      <c r="E58" s="4">
        <v>2010</v>
      </c>
      <c r="F58" s="4">
        <v>19.1</v>
      </c>
      <c r="G58" s="4">
        <v>14.7</v>
      </c>
      <c r="H58" s="4" t="s">
        <v>31</v>
      </c>
      <c r="I58" s="4" t="s">
        <v>51</v>
      </c>
    </row>
    <row r="59" spans="1:9" s="4" customFormat="1" ht="12.75">
      <c r="A59" s="4" t="s">
        <v>20</v>
      </c>
      <c r="B59" s="4" t="s">
        <v>48</v>
      </c>
      <c r="C59" s="4">
        <v>23.2</v>
      </c>
      <c r="D59" s="4">
        <v>16.4</v>
      </c>
      <c r="E59" s="4">
        <v>2010</v>
      </c>
      <c r="F59" s="4">
        <v>20</v>
      </c>
      <c r="G59" s="4">
        <v>16.1</v>
      </c>
      <c r="H59" s="4" t="s">
        <v>20</v>
      </c>
      <c r="I59" s="4" t="s">
        <v>48</v>
      </c>
    </row>
    <row r="60" spans="1:9" s="4" customFormat="1" ht="12.75">
      <c r="A60" s="4" t="s">
        <v>5</v>
      </c>
      <c r="B60" s="4" t="s">
        <v>60</v>
      </c>
      <c r="C60" s="4">
        <v>23.5</v>
      </c>
      <c r="D60" s="4">
        <v>12.3</v>
      </c>
      <c r="E60" s="4">
        <v>2010</v>
      </c>
      <c r="F60" s="4">
        <v>19.5</v>
      </c>
      <c r="G60" s="4">
        <v>12.1</v>
      </c>
      <c r="H60" s="4" t="s">
        <v>5</v>
      </c>
      <c r="I60" s="4" t="s">
        <v>60</v>
      </c>
    </row>
    <row r="61" spans="1:9" s="4" customFormat="1" ht="12.75">
      <c r="A61" s="4" t="s">
        <v>21</v>
      </c>
      <c r="B61" s="4" t="s">
        <v>57</v>
      </c>
      <c r="C61" s="4">
        <v>24.2</v>
      </c>
      <c r="D61" s="4">
        <v>14.2</v>
      </c>
      <c r="E61" s="4">
        <v>2010</v>
      </c>
      <c r="F61" s="4">
        <v>24.5</v>
      </c>
      <c r="G61" s="4">
        <v>14.1</v>
      </c>
      <c r="H61" s="4" t="s">
        <v>21</v>
      </c>
      <c r="I61" s="4" t="s">
        <v>57</v>
      </c>
    </row>
    <row r="62" spans="1:9" s="4" customFormat="1" ht="12.75">
      <c r="A62" s="4" t="s">
        <v>26</v>
      </c>
      <c r="B62" s="4" t="s">
        <v>46</v>
      </c>
      <c r="C62" s="4">
        <v>24.2</v>
      </c>
      <c r="D62" s="4">
        <v>13.5</v>
      </c>
      <c r="E62" s="4">
        <v>2010</v>
      </c>
      <c r="F62" s="4">
        <v>22.7</v>
      </c>
      <c r="G62" s="4">
        <v>14.8</v>
      </c>
      <c r="H62" s="4" t="s">
        <v>26</v>
      </c>
      <c r="I62" s="4" t="s">
        <v>46</v>
      </c>
    </row>
    <row r="63" spans="1:9" s="4" customFormat="1" ht="12.75">
      <c r="A63" s="4" t="s">
        <v>9</v>
      </c>
      <c r="B63" s="4" t="s">
        <v>44</v>
      </c>
      <c r="C63" s="4">
        <v>24.4</v>
      </c>
      <c r="D63" s="4">
        <v>18.9</v>
      </c>
      <c r="E63" s="4">
        <v>2010</v>
      </c>
      <c r="F63" s="4">
        <v>23.8</v>
      </c>
      <c r="G63" s="4">
        <v>19</v>
      </c>
      <c r="H63" s="4" t="s">
        <v>9</v>
      </c>
      <c r="I63" s="4" t="s">
        <v>44</v>
      </c>
    </row>
    <row r="64" spans="1:9" s="4" customFormat="1" ht="12.75">
      <c r="A64" s="4" t="s">
        <v>2</v>
      </c>
      <c r="B64" s="4" t="s">
        <v>42</v>
      </c>
      <c r="C64" s="4">
        <v>24.6</v>
      </c>
      <c r="D64" s="4">
        <v>15.8</v>
      </c>
      <c r="E64" s="4">
        <v>2010</v>
      </c>
      <c r="F64" s="4">
        <v>30</v>
      </c>
      <c r="G64" s="4">
        <v>17.9</v>
      </c>
      <c r="H64" s="4" t="s">
        <v>2</v>
      </c>
      <c r="I64" s="4" t="s">
        <v>42</v>
      </c>
    </row>
    <row r="65" spans="1:9" s="4" customFormat="1" ht="12.75">
      <c r="A65" s="4" t="s">
        <v>7</v>
      </c>
      <c r="B65" s="4" t="s">
        <v>54</v>
      </c>
      <c r="C65" s="4">
        <v>24.6</v>
      </c>
      <c r="D65" s="4">
        <v>13.8</v>
      </c>
      <c r="E65" s="4">
        <v>2010</v>
      </c>
      <c r="F65" s="4">
        <v>20.8</v>
      </c>
      <c r="G65" s="4">
        <v>13.7</v>
      </c>
      <c r="H65" s="4" t="s">
        <v>7</v>
      </c>
      <c r="I65" s="4" t="s">
        <v>54</v>
      </c>
    </row>
    <row r="66" spans="1:9" s="4" customFormat="1" ht="12.75">
      <c r="A66" s="4" t="s">
        <v>8</v>
      </c>
      <c r="B66" s="4" t="s">
        <v>41</v>
      </c>
      <c r="C66" s="4">
        <v>25.5</v>
      </c>
      <c r="D66" s="4">
        <v>18.7</v>
      </c>
      <c r="E66" s="4">
        <v>2010</v>
      </c>
      <c r="F66" s="4">
        <v>25.3</v>
      </c>
      <c r="G66" s="4">
        <v>18.5</v>
      </c>
      <c r="H66" s="4" t="s">
        <v>8</v>
      </c>
      <c r="I66" s="4" t="s">
        <v>41</v>
      </c>
    </row>
    <row r="67" spans="1:9" s="4" customFormat="1" ht="12.75">
      <c r="A67" s="4" t="s">
        <v>17</v>
      </c>
      <c r="B67" s="4" t="s">
        <v>55</v>
      </c>
      <c r="C67" s="4">
        <v>28.8</v>
      </c>
      <c r="D67" s="4">
        <v>18.6</v>
      </c>
      <c r="E67" s="4">
        <v>2010</v>
      </c>
      <c r="F67" s="4">
        <v>25.1</v>
      </c>
      <c r="G67" s="4">
        <v>18.3</v>
      </c>
      <c r="H67" s="4" t="s">
        <v>17</v>
      </c>
      <c r="I67" s="4" t="s">
        <v>55</v>
      </c>
    </row>
    <row r="68" spans="1:9" s="4" customFormat="1" ht="12.75">
      <c r="A68" s="4" t="s">
        <v>15</v>
      </c>
      <c r="B68" s="4" t="s">
        <v>64</v>
      </c>
      <c r="C68" s="4">
        <v>30.2</v>
      </c>
      <c r="D68" s="4">
        <v>20.9</v>
      </c>
      <c r="E68" s="4">
        <v>2010</v>
      </c>
      <c r="F68" s="4">
        <v>19.7</v>
      </c>
      <c r="G68" s="4">
        <v>19.9</v>
      </c>
      <c r="H68" s="4" t="s">
        <v>15</v>
      </c>
      <c r="I68" s="4" t="s">
        <v>64</v>
      </c>
    </row>
    <row r="69" s="4" customFormat="1" ht="12.75"/>
    <row r="70" ht="15">
      <c r="A70" s="4" t="s">
        <v>70</v>
      </c>
    </row>
  </sheetData>
  <mergeCells count="1">
    <mergeCell ref="M2:N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Flobo</dc:creator>
  <cp:keywords/>
  <dc:description/>
  <cp:lastModifiedBy>Edgar, Chris</cp:lastModifiedBy>
  <dcterms:created xsi:type="dcterms:W3CDTF">2013-12-12T15:58:32Z</dcterms:created>
  <dcterms:modified xsi:type="dcterms:W3CDTF">2014-04-25T15:44:44Z</dcterms:modified>
  <cp:category/>
  <cp:version/>
  <cp:contentType/>
  <cp:contentStatus/>
</cp:coreProperties>
</file>