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2_figures\"/>
    </mc:Choice>
  </mc:AlternateContent>
  <bookViews>
    <workbookView xWindow="0" yWindow="0" windowWidth="20490" windowHeight="8295"/>
  </bookViews>
  <sheets>
    <sheet name="2.4 Figure" sheetId="2" r:id="rId1"/>
    <sheet name="2.4 Data" sheetId="1" r:id="rId2"/>
  </sheets>
  <externalReferences>
    <externalReference r:id="rId3"/>
  </externalReferences>
  <definedNames>
    <definedName name="_xlnm._FilterDatabase" localSheetId="1" hidden="1">'2.4 Data'!$C$9:$C$178</definedName>
    <definedName name="B13Data">[1]Sheet2!$C$3:$T$191</definedName>
    <definedName name="B13Names">[1]Sheet2!$A$3:$A$191</definedName>
    <definedName name="OldNames">[1]Sheet1!$A$3:$A$191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M12" i="1" s="1"/>
  <c r="L14" i="1"/>
  <c r="K14" i="1"/>
  <c r="L17" i="1"/>
  <c r="K17" i="1"/>
  <c r="L21" i="1"/>
  <c r="M21" i="1" s="1"/>
  <c r="K21" i="1"/>
  <c r="M14" i="1" l="1"/>
  <c r="M17" i="1"/>
  <c r="K8" i="1"/>
  <c r="L8" i="1"/>
  <c r="M8" i="1" s="1"/>
  <c r="K9" i="1"/>
  <c r="L9" i="1"/>
  <c r="K10" i="1"/>
  <c r="L10" i="1"/>
  <c r="M10" i="1" s="1"/>
  <c r="K11" i="1"/>
  <c r="L11" i="1"/>
  <c r="K13" i="1"/>
  <c r="L13" i="1"/>
  <c r="M13" i="1" s="1"/>
  <c r="K15" i="1"/>
  <c r="L15" i="1"/>
  <c r="K16" i="1"/>
  <c r="L16" i="1"/>
  <c r="M16" i="1" s="1"/>
  <c r="K18" i="1"/>
  <c r="L18" i="1"/>
  <c r="K19" i="1"/>
  <c r="L19" i="1"/>
  <c r="M19" i="1" s="1"/>
  <c r="K20" i="1"/>
  <c r="L20" i="1"/>
  <c r="K22" i="1"/>
  <c r="L22" i="1"/>
  <c r="K23" i="1"/>
  <c r="L23" i="1"/>
  <c r="M22" i="1" l="1"/>
  <c r="M23" i="1"/>
  <c r="M20" i="1"/>
  <c r="M18" i="1"/>
  <c r="M15" i="1"/>
  <c r="M11" i="1"/>
  <c r="M9" i="1"/>
</calcChain>
</file>

<file path=xl/sharedStrings.xml><?xml version="1.0" encoding="utf-8"?>
<sst xmlns="http://schemas.openxmlformats.org/spreadsheetml/2006/main" count="40" uniqueCount="39">
  <si>
    <t>World</t>
  </si>
  <si>
    <t>Oceania</t>
  </si>
  <si>
    <t>Eastern Europe</t>
  </si>
  <si>
    <t>Latin America and the Caribbean</t>
  </si>
  <si>
    <t>Central and Western Asia</t>
  </si>
  <si>
    <t>Sub-Saharan Africa</t>
  </si>
  <si>
    <t>Eastern Asia</t>
  </si>
  <si>
    <t>South-Eastern Asia</t>
  </si>
  <si>
    <t>Southern Asia</t>
  </si>
  <si>
    <t>Arab States</t>
  </si>
  <si>
    <t>Share of children 0-14 in total population</t>
  </si>
  <si>
    <t>Public social protection expenditure for children (excluding health)</t>
  </si>
  <si>
    <t>Regions/ World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</si>
  <si>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</si>
  <si>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</si>
  <si>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</si>
  <si>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</si>
  <si>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</si>
  <si>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</si>
  <si>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</si>
  <si>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</si>
  <si>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</si>
  <si>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</si>
  <si>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</si>
  <si>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Coluna12</t>
  </si>
  <si>
    <t>Northern Africa</t>
  </si>
  <si>
    <t>Northern, Southern and Western Europe</t>
  </si>
  <si>
    <t>Europe and Central Asia</t>
  </si>
  <si>
    <t>Americas</t>
  </si>
  <si>
    <t>Asia and the Pacific</t>
  </si>
  <si>
    <t>Africa</t>
  </si>
  <si>
    <t>World Social Protection Report 2017/2018</t>
  </si>
  <si>
    <t>Northern America</t>
  </si>
  <si>
    <t>Link: http://www.social-protection.org/gimi/gess/RessourceDownload.action?ressource.ressourceId=54624</t>
  </si>
  <si>
    <t>Source: ILO World Social Protection Database, based on SSI. See Annex IV, table B.17.</t>
  </si>
  <si>
    <t>Figure 2.4</t>
  </si>
  <si>
    <t xml:space="preserve">Public social protection expenditure (excluding health) on children (percentage of GDP) and share of children 0–14 in total population (percentage), latest available year </t>
  </si>
  <si>
    <t xml:space="preserve">Figure 2.4 Public social protection expenditure (excluding health) on children (percentage of GDP) and share of children 0–14 in total population (percentage), latest available year </t>
  </si>
  <si>
    <t>Source: ILO World Social Protection Database, based on SSI. See Annex IV, table B.17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</si>
</sst>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medium">
        <color theme="0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5" fillId="3" borderId="4" xfId="0" applyFont="1" applyFill="1" applyBorder="1"/>
    <xf numFmtId="0" fontId="5" fillId="3" borderId="0" xfId="0" applyFont="1" applyFill="1"/>
    <xf numFmtId="164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/>
    <xf numFmtId="165" fontId="6" fillId="3" borderId="7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164" fontId="5" fillId="0" borderId="1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3" xfId="0" applyFont="1" applyBorder="1"/>
    <xf numFmtId="164" fontId="5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0" fillId="4" borderId="0" xfId="0" applyFill="1"/>
    <xf numFmtId="0" fontId="5" fillId="0" borderId="0" xfId="0" applyFont="1" applyAlignment="1">
      <alignment horizontal="left" vertical="top"/>
    </xf>
    <xf numFmtId="0" fontId="5" fillId="0" borderId="9" xfId="0" applyFont="1" applyBorder="1"/>
    <xf numFmtId="0" fontId="5" fillId="0" borderId="10" xfId="0" applyFont="1" applyBorder="1"/>
    <xf numFmtId="164" fontId="5" fillId="0" borderId="1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8" fillId="2" borderId="8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64463093393869"/>
          <c:y val="0.22153419932696564"/>
          <c:w val="0.51887614625831968"/>
          <c:h val="0.66979781138713879"/>
        </c:manualLayout>
      </c:layout>
      <c:barChart>
        <c:barDir val="bar"/>
        <c:grouping val="clustered"/>
        <c:varyColors val="0"/>
        <c:ser>
          <c:idx val="0"/>
          <c:order val="0"/>
          <c:tx>
            <c:v>Public social protection expenditure for children (excluding health)</c:v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dk1"/>
              </a:solidFill>
            </a:ln>
            <a:effectLst/>
          </c:spPr>
          <c:invertIfNegative val="0"/>
          <c:dLbls>
            <c:dLbl>
              <c:idx val="15"/>
              <c:layout>
                <c:manualLayout>
                  <c:x val="-6.8817204301075269E-3"/>
                  <c:y val="-3.2520325203252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EF-476A-91CE-9CC98C85A33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_(* #,##0.0_);_(* \(#,##0.0\);_(* &quot;-&quot;??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'2.4 Data'!$C$8:$C$25</c:f>
              <c:strCache>
                <c:ptCount val="17"/>
                <c:pt idx="0">
                  <c:v>Arab States</c:v>
                </c:pt>
                <c:pt idx="1">
                  <c:v>Northern Africa</c:v>
                </c:pt>
                <c:pt idx="2">
                  <c:v>Southern Asia</c:v>
                </c:pt>
                <c:pt idx="3">
                  <c:v>South-Eastern Asia</c:v>
                </c:pt>
                <c:pt idx="4">
                  <c:v>Africa</c:v>
                </c:pt>
                <c:pt idx="5">
                  <c:v>Eastern Asia</c:v>
                </c:pt>
                <c:pt idx="6">
                  <c:v>Asia and the Pacific</c:v>
                </c:pt>
                <c:pt idx="7">
                  <c:v>Northern America</c:v>
                </c:pt>
                <c:pt idx="8">
                  <c:v>Sub-Saharan Africa</c:v>
                </c:pt>
                <c:pt idx="9">
                  <c:v>Americas</c:v>
                </c:pt>
                <c:pt idx="10">
                  <c:v>Central and Western Asia</c:v>
                </c:pt>
                <c:pt idx="11">
                  <c:v>Latin America and the Caribbean</c:v>
                </c:pt>
                <c:pt idx="12">
                  <c:v>Eastern Europe</c:v>
                </c:pt>
                <c:pt idx="13">
                  <c:v>Europe and Central Asia</c:v>
                </c:pt>
                <c:pt idx="14">
                  <c:v>Northern, Southern and Western Europe</c:v>
                </c:pt>
                <c:pt idx="15">
                  <c:v>Oceania</c:v>
                </c:pt>
                <c:pt idx="16">
                  <c:v>World</c:v>
                </c:pt>
              </c:strCache>
            </c:strRef>
          </c:cat>
          <c:val>
            <c:numRef>
              <c:f>'2.4 Data'!$H$8:$H$25</c:f>
              <c:numCache>
                <c:formatCode>0.0</c:formatCode>
                <c:ptCount val="18"/>
                <c:pt idx="0">
                  <c:v>1.6762587202958895E-2</c:v>
                </c:pt>
                <c:pt idx="1">
                  <c:v>8.3384806883523024E-2</c:v>
                </c:pt>
                <c:pt idx="2">
                  <c:v>0.18311443911300671</c:v>
                </c:pt>
                <c:pt idx="3">
                  <c:v>0.34588746638168416</c:v>
                </c:pt>
                <c:pt idx="4">
                  <c:v>0.5509856413526153</c:v>
                </c:pt>
                <c:pt idx="5">
                  <c:v>0.55776073144465943</c:v>
                </c:pt>
                <c:pt idx="6">
                  <c:v>0.62839381347475309</c:v>
                </c:pt>
                <c:pt idx="7">
                  <c:v>0.72715815700660746</c:v>
                </c:pt>
                <c:pt idx="8">
                  <c:v>0.73409092458801684</c:v>
                </c:pt>
                <c:pt idx="9">
                  <c:v>0.74858444493954623</c:v>
                </c:pt>
                <c:pt idx="10">
                  <c:v>0.78070367392524598</c:v>
                </c:pt>
                <c:pt idx="11">
                  <c:v>0.83686308358813</c:v>
                </c:pt>
                <c:pt idx="12">
                  <c:v>1.0835399962292074</c:v>
                </c:pt>
                <c:pt idx="13">
                  <c:v>2.1957870389898484</c:v>
                </c:pt>
                <c:pt idx="14">
                  <c:v>2.4873509784503463</c:v>
                </c:pt>
                <c:pt idx="15">
                  <c:v>2.7415493043157544</c:v>
                </c:pt>
                <c:pt idx="16">
                  <c:v>1.1225518615234129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EF-476A-91CE-9CC98C85A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875384"/>
        <c:axId val="192875776"/>
      </c:barChart>
      <c:barChart>
        <c:barDir val="bar"/>
        <c:grouping val="clustered"/>
        <c:varyColors val="0"/>
        <c:ser>
          <c:idx val="1"/>
          <c:order val="1"/>
          <c:tx>
            <c:v>Share of children 0-14 in total population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.0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'2.4 Data'!$N$8:$N$25</c:f>
              <c:numCache>
                <c:formatCode>0.0;0.0</c:formatCode>
                <c:ptCount val="18"/>
                <c:pt idx="0">
                  <c:v>-32.848703923732835</c:v>
                </c:pt>
                <c:pt idx="1">
                  <c:v>-32.160658456861718</c:v>
                </c:pt>
                <c:pt idx="2">
                  <c:v>-29.287297940576089</c:v>
                </c:pt>
                <c:pt idx="3">
                  <c:v>-26.385375959417988</c:v>
                </c:pt>
                <c:pt idx="4">
                  <c:v>-40.808516912872889</c:v>
                </c:pt>
                <c:pt idx="5">
                  <c:v>-16.747555626779295</c:v>
                </c:pt>
                <c:pt idx="6">
                  <c:v>-23.898496836082479</c:v>
                </c:pt>
                <c:pt idx="7">
                  <c:v>-18.6511133022249</c:v>
                </c:pt>
                <c:pt idx="8">
                  <c:v>-42.949058039305655</c:v>
                </c:pt>
                <c:pt idx="9">
                  <c:v>-23.187781108169851</c:v>
                </c:pt>
                <c:pt idx="10">
                  <c:v>-25.415918912997633</c:v>
                </c:pt>
                <c:pt idx="11">
                  <c:v>-25.770960539088613</c:v>
                </c:pt>
                <c:pt idx="12">
                  <c:v>-15.887322199149761</c:v>
                </c:pt>
                <c:pt idx="13" formatCode="0.0">
                  <c:v>-17.189215638322885</c:v>
                </c:pt>
                <c:pt idx="14">
                  <c:v>-15.653105415463234</c:v>
                </c:pt>
                <c:pt idx="15">
                  <c:v>-23.286170240191048</c:v>
                </c:pt>
                <c:pt idx="16">
                  <c:v>-25.8006988839944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EF-476A-91CE-9CC98C85A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876560"/>
        <c:axId val="192876168"/>
      </c:barChart>
      <c:catAx>
        <c:axId val="192875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dk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75776"/>
        <c:crosses val="autoZero"/>
        <c:auto val="1"/>
        <c:lblAlgn val="ctr"/>
        <c:lblOffset val="100"/>
        <c:noMultiLvlLbl val="0"/>
      </c:catAx>
      <c:valAx>
        <c:axId val="192875776"/>
        <c:scaling>
          <c:orientation val="minMax"/>
          <c:max val="3"/>
          <c:min val="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0">
                    <a:solidFill>
                      <a:sysClr val="windowText" lastClr="000000"/>
                    </a:solidFill>
                  </a:rPr>
                  <a:t>%</a:t>
                </a:r>
                <a:r>
                  <a:rPr lang="en-GB" sz="900" b="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n-GB" sz="900" b="0">
                    <a:solidFill>
                      <a:sysClr val="windowText" lastClr="000000"/>
                    </a:solidFill>
                  </a:rPr>
                  <a:t>of GDP</a:t>
                </a:r>
              </a:p>
            </c:rich>
          </c:tx>
          <c:layout>
            <c:manualLayout>
              <c:xMode val="edge"/>
              <c:yMode val="edge"/>
              <c:x val="0.73275345190941654"/>
              <c:y val="0.95452019717047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5875">
            <a:solidFill>
              <a:schemeClr val="dk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75384"/>
        <c:crosses val="autoZero"/>
        <c:crossBetween val="between"/>
      </c:valAx>
      <c:valAx>
        <c:axId val="192876168"/>
        <c:scaling>
          <c:orientation val="minMax"/>
          <c:max val="5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0">
                    <a:solidFill>
                      <a:sysClr val="windowText" lastClr="000000"/>
                    </a:solidFill>
                  </a:rPr>
                  <a:t>share of children in total population</a:t>
                </a:r>
                <a:r>
                  <a:rPr lang="en-GB" sz="900" b="0" baseline="0">
                    <a:solidFill>
                      <a:sysClr val="windowText" lastClr="000000"/>
                    </a:solidFill>
                  </a:rPr>
                  <a:t> (%)</a:t>
                </a:r>
                <a:endParaRPr lang="en-GB" sz="90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4144258741850821"/>
              <c:y val="8.444350553741758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 w="15875">
            <a:solidFill>
              <a:schemeClr val="dk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76560"/>
        <c:crosses val="max"/>
        <c:crossBetween val="between"/>
        <c:majorUnit val="10"/>
      </c:valAx>
      <c:catAx>
        <c:axId val="192876560"/>
        <c:scaling>
          <c:orientation val="minMax"/>
        </c:scaling>
        <c:delete val="1"/>
        <c:axPos val="l"/>
        <c:majorTickMark val="out"/>
        <c:minorTickMark val="none"/>
        <c:tickLblPos val="nextTo"/>
        <c:crossAx val="192876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81607341455199456"/>
          <c:y val="0.28189765074166612"/>
          <c:w val="0.17424135542379238"/>
          <c:h val="0.4150126484834057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79099</xdr:colOff>
      <xdr:row>4</xdr:row>
      <xdr:rowOff>37272</xdr:rowOff>
    </xdr:from>
    <xdr:to>
      <xdr:col>13</xdr:col>
      <xdr:colOff>149087</xdr:colOff>
      <xdr:row>24</xdr:row>
      <xdr:rowOff>132522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61AC0FC2-36BB-40AB-A366-3F7E7DF8F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76199</xdr:colOff>
      <xdr:row>29</xdr:row>
      <xdr:rowOff>53873</xdr:rowOff>
    </xdr:from>
    <xdr:to>
      <xdr:col>17</xdr:col>
      <xdr:colOff>291430</xdr:colOff>
      <xdr:row>30</xdr:row>
      <xdr:rowOff>157852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49A3026-4CA9-41C4-B918-FB7AA4DAE51D}"/>
            </a:ext>
          </a:extLst>
        </xdr:cNvPr>
        <xdr:cNvSpPr/>
      </xdr:nvSpPr>
      <xdr:spPr>
        <a:xfrm>
          <a:off x="8000999" y="5959373"/>
          <a:ext cx="2653631" cy="29447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15</xdr:col>
      <xdr:colOff>76199</xdr:colOff>
      <xdr:row>28</xdr:row>
      <xdr:rowOff>53872</xdr:rowOff>
    </xdr:from>
    <xdr:to>
      <xdr:col>19</xdr:col>
      <xdr:colOff>291430</xdr:colOff>
      <xdr:row>29</xdr:row>
      <xdr:rowOff>157851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46F28057-B263-4309-9F1F-9C5E6249E5F5}"/>
            </a:ext>
          </a:extLst>
        </xdr:cNvPr>
        <xdr:cNvSpPr/>
      </xdr:nvSpPr>
      <xdr:spPr>
        <a:xfrm>
          <a:off x="9220199" y="5768872"/>
          <a:ext cx="2653631" cy="29447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534007</xdr:colOff>
      <xdr:row>6</xdr:row>
      <xdr:rowOff>142844</xdr:rowOff>
    </xdr:from>
    <xdr:to>
      <xdr:col>11</xdr:col>
      <xdr:colOff>263387</xdr:colOff>
      <xdr:row>8</xdr:row>
      <xdr:rowOff>56322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4F580DA2-3444-4BC1-9128-BF13AEDDD859}"/>
            </a:ext>
          </a:extLst>
        </xdr:cNvPr>
        <xdr:cNvSpPr/>
      </xdr:nvSpPr>
      <xdr:spPr>
        <a:xfrm>
          <a:off x="4801207" y="1285844"/>
          <a:ext cx="2167780" cy="29447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0.17676</cdr:x>
      <cdr:y>0.90022</cdr:y>
    </cdr:from>
    <cdr:to>
      <cdr:x>0.52363</cdr:x>
      <cdr:y>0.96029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305402" y="3515565"/>
          <a:ext cx="2561700" cy="2345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C_FAS/COMMON/World%20Social%20Protection%20Report/WSPR%202017-18/For%20revision%20AAU/B%2013/CHECKSOURCES_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3 (2)"/>
      <sheetName val="Sheet4"/>
      <sheetName val="2.1."/>
      <sheetName val="3.1."/>
      <sheetName val="4.4."/>
    </sheetNames>
    <sheetDataSet>
      <sheetData sheetId="0">
        <row r="3">
          <cell r="A3" t="str">
            <v>Afghanistan</v>
          </cell>
        </row>
        <row r="4">
          <cell r="A4" t="str">
            <v>Albania</v>
          </cell>
        </row>
        <row r="5">
          <cell r="A5" t="str">
            <v>Algeria</v>
          </cell>
        </row>
        <row r="6">
          <cell r="A6" t="str">
            <v>Angola</v>
          </cell>
        </row>
        <row r="7">
          <cell r="A7" t="str">
            <v>Antigua and Barbuda</v>
          </cell>
        </row>
        <row r="8">
          <cell r="A8" t="str">
            <v>Argentina</v>
          </cell>
        </row>
        <row r="9">
          <cell r="A9" t="str">
            <v>Armenia</v>
          </cell>
        </row>
        <row r="10">
          <cell r="A10" t="str">
            <v>Aruba</v>
          </cell>
        </row>
        <row r="11">
          <cell r="A11" t="str">
            <v>Australia</v>
          </cell>
        </row>
        <row r="12">
          <cell r="A12" t="str">
            <v>Austria</v>
          </cell>
        </row>
        <row r="13">
          <cell r="A13" t="str">
            <v>Azerbaijan</v>
          </cell>
        </row>
        <row r="14">
          <cell r="A14" t="str">
            <v>Bahamas</v>
          </cell>
        </row>
        <row r="15">
          <cell r="A15" t="str">
            <v>Bahrain</v>
          </cell>
        </row>
        <row r="16">
          <cell r="A16" t="str">
            <v>Bangladesh</v>
          </cell>
        </row>
        <row r="17">
          <cell r="A17" t="str">
            <v>Barbados</v>
          </cell>
        </row>
        <row r="18">
          <cell r="A18" t="str">
            <v>Belarus</v>
          </cell>
        </row>
        <row r="19">
          <cell r="A19" t="str">
            <v>Belgium</v>
          </cell>
        </row>
        <row r="20">
          <cell r="A20" t="str">
            <v>Belize</v>
          </cell>
        </row>
        <row r="21">
          <cell r="A21" t="str">
            <v>Benin</v>
          </cell>
        </row>
        <row r="22">
          <cell r="A22" t="str">
            <v>Bhutan</v>
          </cell>
        </row>
        <row r="23">
          <cell r="A23" t="str">
            <v>Bolivia</v>
          </cell>
        </row>
        <row r="24">
          <cell r="A24" t="str">
            <v>Bosnia and Herzegovina</v>
          </cell>
        </row>
        <row r="25">
          <cell r="A25" t="str">
            <v>Botswana</v>
          </cell>
        </row>
        <row r="26">
          <cell r="A26" t="str">
            <v>Brazil</v>
          </cell>
        </row>
        <row r="27">
          <cell r="A27" t="str">
            <v>Brunei Darussalam</v>
          </cell>
        </row>
        <row r="28">
          <cell r="A28" t="str">
            <v>Bulgaria</v>
          </cell>
        </row>
        <row r="29">
          <cell r="A29" t="str">
            <v>Burkina Faso</v>
          </cell>
        </row>
        <row r="30">
          <cell r="A30" t="str">
            <v>Burundi</v>
          </cell>
        </row>
        <row r="31">
          <cell r="A31" t="str">
            <v>Cabo Verde</v>
          </cell>
        </row>
        <row r="32">
          <cell r="A32" t="str">
            <v>Cambodia</v>
          </cell>
        </row>
        <row r="33">
          <cell r="A33" t="str">
            <v>Cameroon</v>
          </cell>
        </row>
        <row r="34">
          <cell r="A34" t="str">
            <v>Canada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Chile</v>
          </cell>
        </row>
        <row r="38">
          <cell r="A38" t="str">
            <v>China</v>
          </cell>
        </row>
        <row r="39">
          <cell r="A39" t="str">
            <v>Colombia</v>
          </cell>
        </row>
        <row r="40">
          <cell r="A40" t="str">
            <v>Congo</v>
          </cell>
        </row>
        <row r="41">
          <cell r="A41" t="str">
            <v>Congo, Democratic Republic of</v>
          </cell>
        </row>
        <row r="42">
          <cell r="A42" t="str">
            <v>Cook Islands</v>
          </cell>
        </row>
        <row r="43">
          <cell r="A43" t="str">
            <v>Costa Rica</v>
          </cell>
        </row>
        <row r="44">
          <cell r="A44" t="str">
            <v>Côte d'Ivoire</v>
          </cell>
        </row>
        <row r="45">
          <cell r="A45" t="str">
            <v>Croatia</v>
          </cell>
        </row>
        <row r="46">
          <cell r="A46" t="str">
            <v>Cuba</v>
          </cell>
        </row>
        <row r="47">
          <cell r="A47" t="str">
            <v>Cyprus</v>
          </cell>
        </row>
        <row r="48">
          <cell r="A48" t="str">
            <v>Czech Republic</v>
          </cell>
        </row>
        <row r="49">
          <cell r="A49" t="str">
            <v>Denmark</v>
          </cell>
        </row>
        <row r="50">
          <cell r="A50" t="str">
            <v>Djibouti</v>
          </cell>
        </row>
        <row r="51">
          <cell r="A51" t="str">
            <v>Dominica</v>
          </cell>
        </row>
        <row r="52">
          <cell r="A52" t="str">
            <v>Dominican Republic</v>
          </cell>
        </row>
        <row r="53">
          <cell r="A53" t="str">
            <v>Ecuador</v>
          </cell>
        </row>
        <row r="54">
          <cell r="A54" t="str">
            <v>Egypt</v>
          </cell>
        </row>
        <row r="55">
          <cell r="A55" t="str">
            <v>El Salvador</v>
          </cell>
        </row>
        <row r="56">
          <cell r="A56" t="str">
            <v>Equatorial Guinea</v>
          </cell>
        </row>
        <row r="57">
          <cell r="A57" t="str">
            <v>Eritrea</v>
          </cell>
        </row>
        <row r="58">
          <cell r="A58" t="str">
            <v>Estonia</v>
          </cell>
        </row>
        <row r="59">
          <cell r="A59" t="str">
            <v>Ethiopia</v>
          </cell>
        </row>
        <row r="60">
          <cell r="A60" t="str">
            <v>Fiji</v>
          </cell>
        </row>
        <row r="61">
          <cell r="A61" t="str">
            <v>Finland</v>
          </cell>
        </row>
        <row r="62">
          <cell r="A62" t="str">
            <v>France</v>
          </cell>
        </row>
        <row r="63">
          <cell r="A63" t="str">
            <v>Gambia</v>
          </cell>
        </row>
        <row r="64">
          <cell r="A64" t="str">
            <v>Georgia</v>
          </cell>
        </row>
        <row r="65">
          <cell r="A65" t="str">
            <v>Germany</v>
          </cell>
        </row>
        <row r="66">
          <cell r="A66" t="str">
            <v>Ghana</v>
          </cell>
        </row>
        <row r="67">
          <cell r="A67" t="str">
            <v>Greece</v>
          </cell>
        </row>
        <row r="68">
          <cell r="A68" t="str">
            <v>Grenada</v>
          </cell>
        </row>
        <row r="69">
          <cell r="A69" t="str">
            <v>Guatemala</v>
          </cell>
        </row>
        <row r="70">
          <cell r="A70" t="str">
            <v>Guinea</v>
          </cell>
        </row>
        <row r="71">
          <cell r="A71" t="str">
            <v>Guinea-Bissau</v>
          </cell>
        </row>
        <row r="72">
          <cell r="A72" t="str">
            <v>Guyana</v>
          </cell>
        </row>
        <row r="73">
          <cell r="A73" t="str">
            <v>Haiti</v>
          </cell>
        </row>
        <row r="74">
          <cell r="A74" t="str">
            <v>Honduras</v>
          </cell>
        </row>
        <row r="75">
          <cell r="A75" t="str">
            <v>Hong Kong (China)</v>
          </cell>
        </row>
        <row r="76">
          <cell r="A76" t="str">
            <v>Hungary</v>
          </cell>
        </row>
        <row r="77">
          <cell r="A77" t="str">
            <v>Iceland</v>
          </cell>
        </row>
        <row r="78">
          <cell r="A78" t="str">
            <v>India</v>
          </cell>
        </row>
        <row r="79">
          <cell r="A79" t="str">
            <v>Indonesia</v>
          </cell>
        </row>
        <row r="80">
          <cell r="A80" t="str">
            <v>Iran, Islamic Republic of</v>
          </cell>
        </row>
        <row r="81">
          <cell r="A81" t="str">
            <v>Iraq</v>
          </cell>
        </row>
        <row r="82">
          <cell r="A82" t="str">
            <v>Ireland</v>
          </cell>
        </row>
        <row r="83">
          <cell r="A83" t="str">
            <v>Israel</v>
          </cell>
        </row>
        <row r="84">
          <cell r="A84" t="str">
            <v>Italy</v>
          </cell>
        </row>
        <row r="85">
          <cell r="A85" t="str">
            <v>Jamaica</v>
          </cell>
        </row>
        <row r="86">
          <cell r="A86" t="str">
            <v>Japan</v>
          </cell>
        </row>
        <row r="87">
          <cell r="A87" t="str">
            <v>Jordan</v>
          </cell>
        </row>
        <row r="88">
          <cell r="A88" t="str">
            <v>Kazakhstan</v>
          </cell>
        </row>
        <row r="89">
          <cell r="A89" t="str">
            <v>Kenya</v>
          </cell>
        </row>
        <row r="90">
          <cell r="A90" t="str">
            <v>Kiribati</v>
          </cell>
        </row>
        <row r="91">
          <cell r="A91" t="str">
            <v>Korea, Republic of</v>
          </cell>
        </row>
        <row r="92">
          <cell r="A92" t="str">
            <v>Kosovo</v>
          </cell>
        </row>
        <row r="93">
          <cell r="A93" t="str">
            <v>Kuwait</v>
          </cell>
        </row>
        <row r="94">
          <cell r="A94" t="str">
            <v>Kyrgyzstan</v>
          </cell>
        </row>
        <row r="95">
          <cell r="A95" t="str">
            <v>Lao People's Democratic Republic</v>
          </cell>
        </row>
        <row r="96">
          <cell r="A96" t="str">
            <v>Latvia</v>
          </cell>
        </row>
        <row r="97">
          <cell r="A97" t="str">
            <v>Lebanon</v>
          </cell>
        </row>
        <row r="98">
          <cell r="A98" t="str">
            <v>Lesotho</v>
          </cell>
        </row>
        <row r="99">
          <cell r="A99" t="str">
            <v>Liberia</v>
          </cell>
        </row>
        <row r="100">
          <cell r="A100" t="str">
            <v>Libyan Arab Jamahiriya</v>
          </cell>
        </row>
        <row r="101">
          <cell r="A101" t="str">
            <v>Lithuania</v>
          </cell>
        </row>
        <row r="102">
          <cell r="A102" t="str">
            <v>Luxembourg</v>
          </cell>
        </row>
        <row r="103">
          <cell r="A103" t="str">
            <v>Macau</v>
          </cell>
        </row>
        <row r="104">
          <cell r="A104" t="str">
            <v>Madagascar</v>
          </cell>
        </row>
        <row r="105">
          <cell r="A105" t="str">
            <v>Malawi</v>
          </cell>
        </row>
        <row r="106">
          <cell r="A106" t="str">
            <v>Malaysia</v>
          </cell>
        </row>
        <row r="107">
          <cell r="A107" t="str">
            <v>Maldives</v>
          </cell>
        </row>
        <row r="108">
          <cell r="A108" t="str">
            <v>Mali</v>
          </cell>
        </row>
        <row r="109">
          <cell r="A109" t="str">
            <v>Malta</v>
          </cell>
        </row>
        <row r="110">
          <cell r="A110" t="str">
            <v>Marshall Islands</v>
          </cell>
        </row>
        <row r="111">
          <cell r="A111" t="str">
            <v>Mauritania</v>
          </cell>
        </row>
        <row r="112">
          <cell r="A112" t="str">
            <v>Mauritius</v>
          </cell>
        </row>
        <row r="113">
          <cell r="A113" t="str">
            <v>Mexico</v>
          </cell>
        </row>
        <row r="114">
          <cell r="A114" t="str">
            <v>Moldova, Republic of</v>
          </cell>
        </row>
        <row r="115">
          <cell r="A115" t="str">
            <v>Mongolia</v>
          </cell>
        </row>
        <row r="116">
          <cell r="A116" t="str">
            <v>Montenegro</v>
          </cell>
        </row>
        <row r="117">
          <cell r="A117" t="str">
            <v>Morocco</v>
          </cell>
        </row>
        <row r="118">
          <cell r="A118" t="str">
            <v>Mozambique</v>
          </cell>
        </row>
        <row r="119">
          <cell r="A119" t="str">
            <v>Myanmar</v>
          </cell>
        </row>
        <row r="120">
          <cell r="A120" t="str">
            <v>Namibia</v>
          </cell>
        </row>
        <row r="121">
          <cell r="A121" t="str">
            <v>Nauru</v>
          </cell>
        </row>
        <row r="122">
          <cell r="A122" t="str">
            <v>Nepal</v>
          </cell>
        </row>
        <row r="123">
          <cell r="A123" t="str">
            <v>Netherlands</v>
          </cell>
        </row>
        <row r="124">
          <cell r="A124" t="str">
            <v>New Zealand</v>
          </cell>
        </row>
        <row r="125">
          <cell r="A125" t="str">
            <v>Nicaragua</v>
          </cell>
        </row>
        <row r="126">
          <cell r="A126" t="str">
            <v>Niger</v>
          </cell>
        </row>
        <row r="127">
          <cell r="A127" t="str">
            <v>Nigeria</v>
          </cell>
        </row>
        <row r="128">
          <cell r="A128" t="str">
            <v>Norway</v>
          </cell>
        </row>
        <row r="129">
          <cell r="A129" t="str">
            <v>Oman</v>
          </cell>
        </row>
        <row r="130">
          <cell r="A130" t="str">
            <v>Pakistan</v>
          </cell>
        </row>
        <row r="131">
          <cell r="A131" t="str">
            <v>Palau</v>
          </cell>
        </row>
        <row r="132">
          <cell r="A132" t="str">
            <v>Panama</v>
          </cell>
        </row>
        <row r="133">
          <cell r="A133" t="str">
            <v>Papua New Guinea</v>
          </cell>
        </row>
        <row r="134">
          <cell r="A134" t="str">
            <v>Paraguay</v>
          </cell>
        </row>
        <row r="135">
          <cell r="A135" t="str">
            <v>Peru</v>
          </cell>
        </row>
        <row r="136">
          <cell r="A136" t="str">
            <v>Philippines</v>
          </cell>
        </row>
        <row r="137">
          <cell r="A137" t="str">
            <v>Poland</v>
          </cell>
        </row>
        <row r="138">
          <cell r="A138" t="str">
            <v>Portugal</v>
          </cell>
        </row>
        <row r="139">
          <cell r="A139" t="str">
            <v>Qatar</v>
          </cell>
        </row>
        <row r="140">
          <cell r="A140" t="str">
            <v>Romania</v>
          </cell>
        </row>
        <row r="141">
          <cell r="A141" t="str">
            <v>Russian Federation</v>
          </cell>
        </row>
        <row r="142">
          <cell r="A142" t="str">
            <v>Rwanda</v>
          </cell>
        </row>
        <row r="143">
          <cell r="A143" t="str">
            <v>Saint Kitts and Nevis</v>
          </cell>
        </row>
        <row r="144">
          <cell r="A144" t="str">
            <v>Saint Lucia</v>
          </cell>
        </row>
        <row r="145">
          <cell r="A145" t="str">
            <v>Saint Vincent and the Grenadines</v>
          </cell>
        </row>
        <row r="146">
          <cell r="A146" t="str">
            <v>San Marino</v>
          </cell>
        </row>
        <row r="147">
          <cell r="A147" t="str">
            <v>Sao Tome and Principe</v>
          </cell>
        </row>
        <row r="148">
          <cell r="A148" t="str">
            <v>Saudi Arabia</v>
          </cell>
        </row>
        <row r="149">
          <cell r="A149" t="str">
            <v>Senegal</v>
          </cell>
        </row>
        <row r="150">
          <cell r="A150" t="str">
            <v>Serbia</v>
          </cell>
        </row>
        <row r="151">
          <cell r="A151" t="str">
            <v>Seychelles</v>
          </cell>
        </row>
        <row r="152">
          <cell r="A152" t="str">
            <v>Sierra Leone</v>
          </cell>
        </row>
        <row r="153">
          <cell r="A153" t="str">
            <v>Singapore</v>
          </cell>
        </row>
        <row r="154">
          <cell r="A154" t="str">
            <v>Slovakia</v>
          </cell>
        </row>
        <row r="155">
          <cell r="A155" t="str">
            <v>Slovenia</v>
          </cell>
        </row>
        <row r="156">
          <cell r="A156" t="str">
            <v>Solomon Islands</v>
          </cell>
        </row>
        <row r="157">
          <cell r="A157" t="str">
            <v>South Africa</v>
          </cell>
        </row>
        <row r="158">
          <cell r="A158" t="str">
            <v>South Sudan</v>
          </cell>
        </row>
        <row r="159">
          <cell r="A159" t="str">
            <v>Spain</v>
          </cell>
        </row>
        <row r="160">
          <cell r="A160" t="str">
            <v>Sri Lanka</v>
          </cell>
        </row>
        <row r="161">
          <cell r="A161" t="str">
            <v>Sudan</v>
          </cell>
        </row>
        <row r="162">
          <cell r="A162" t="str">
            <v>Swaziland</v>
          </cell>
        </row>
        <row r="163">
          <cell r="A163" t="str">
            <v>Sweden</v>
          </cell>
        </row>
        <row r="164">
          <cell r="A164" t="str">
            <v>Switzerland</v>
          </cell>
        </row>
        <row r="165">
          <cell r="A165" t="str">
            <v>Syrian Arab Republic</v>
          </cell>
        </row>
        <row r="166">
          <cell r="A166" t="str">
            <v>Taiwan</v>
          </cell>
        </row>
        <row r="167">
          <cell r="A167" t="str">
            <v>Tajikistan</v>
          </cell>
        </row>
        <row r="168">
          <cell r="A168" t="str">
            <v>Tanzania, United Republic of</v>
          </cell>
        </row>
        <row r="169">
          <cell r="A169" t="str">
            <v>Thailand</v>
          </cell>
        </row>
        <row r="170">
          <cell r="A170" t="str">
            <v>The Former Yugoslav Republic of Macedonia</v>
          </cell>
        </row>
        <row r="171">
          <cell r="A171" t="str">
            <v>Timor-Leste</v>
          </cell>
        </row>
        <row r="172">
          <cell r="A172" t="str">
            <v>Togo</v>
          </cell>
        </row>
        <row r="173">
          <cell r="A173" t="str">
            <v>Tonga</v>
          </cell>
        </row>
        <row r="174">
          <cell r="A174" t="str">
            <v>Trinidad and Tobago</v>
          </cell>
        </row>
        <row r="175">
          <cell r="A175" t="str">
            <v>Tunisia</v>
          </cell>
        </row>
        <row r="176">
          <cell r="A176" t="str">
            <v>Turkey</v>
          </cell>
        </row>
        <row r="177">
          <cell r="A177" t="str">
            <v>Tuvalu</v>
          </cell>
        </row>
        <row r="178">
          <cell r="A178" t="str">
            <v>Uganda</v>
          </cell>
        </row>
        <row r="179">
          <cell r="A179" t="str">
            <v>Ukraine</v>
          </cell>
        </row>
        <row r="180">
          <cell r="A180" t="str">
            <v>United Arab Emirates</v>
          </cell>
        </row>
        <row r="181">
          <cell r="A181" t="str">
            <v>United Kingdom</v>
          </cell>
        </row>
        <row r="182">
          <cell r="A182" t="str">
            <v>United States</v>
          </cell>
        </row>
        <row r="183">
          <cell r="A183" t="str">
            <v>Uruguay</v>
          </cell>
        </row>
        <row r="184">
          <cell r="A184" t="str">
            <v>Uzbekistan</v>
          </cell>
        </row>
        <row r="185">
          <cell r="A185" t="str">
            <v>Vanuatu</v>
          </cell>
        </row>
        <row r="186">
          <cell r="A186" t="str">
            <v>Venezuela, Bolivarian Republic of</v>
          </cell>
        </row>
        <row r="187">
          <cell r="A187" t="str">
            <v>Viet Nam</v>
          </cell>
        </row>
        <row r="188">
          <cell r="A188" t="str">
            <v>Western Samoa</v>
          </cell>
        </row>
        <row r="189">
          <cell r="A189" t="str">
            <v>Yemen</v>
          </cell>
        </row>
        <row r="190">
          <cell r="A190" t="str">
            <v>Zambia</v>
          </cell>
        </row>
        <row r="191">
          <cell r="A191" t="str">
            <v>Zimbabwe</v>
          </cell>
        </row>
      </sheetData>
      <sheetData sheetId="1">
        <row r="3">
          <cell r="A3" t="str">
            <v>Afghanistan</v>
          </cell>
          <cell r="C3">
            <v>2.8000626612675532</v>
          </cell>
          <cell r="D3">
            <v>2013</v>
          </cell>
          <cell r="E3">
            <v>2.9328337200000001</v>
          </cell>
          <cell r="F3">
            <v>2014</v>
          </cell>
          <cell r="G3">
            <v>0.5</v>
          </cell>
          <cell r="H3">
            <v>2010</v>
          </cell>
          <cell r="I3">
            <v>0.184</v>
          </cell>
          <cell r="J3">
            <v>2010</v>
          </cell>
          <cell r="K3" t="str">
            <v>…</v>
          </cell>
          <cell r="L3">
            <v>2010</v>
          </cell>
          <cell r="M3">
            <v>3.5999999999999999E-3</v>
          </cell>
          <cell r="N3">
            <v>2010</v>
          </cell>
          <cell r="O3">
            <v>0.05</v>
          </cell>
          <cell r="P3">
            <v>2010</v>
          </cell>
          <cell r="Q3">
            <v>8.3099999999999997E-3</v>
          </cell>
          <cell r="R3">
            <v>2010</v>
          </cell>
          <cell r="S3">
            <v>0.2</v>
          </cell>
          <cell r="T3">
            <v>2010</v>
          </cell>
        </row>
        <row r="4">
          <cell r="A4" t="str">
            <v>Albania</v>
          </cell>
          <cell r="C4">
            <v>11.870565757979</v>
          </cell>
          <cell r="D4">
            <v>2015</v>
          </cell>
          <cell r="E4">
            <v>2.7376574766646198</v>
          </cell>
          <cell r="F4">
            <v>2015</v>
          </cell>
          <cell r="G4">
            <v>7.4740512283447904</v>
          </cell>
          <cell r="H4">
            <v>2015</v>
          </cell>
          <cell r="I4">
            <v>0.2449261408620198</v>
          </cell>
          <cell r="J4">
            <v>2015</v>
          </cell>
          <cell r="K4">
            <v>0.110997643809311</v>
          </cell>
          <cell r="L4">
            <v>2015</v>
          </cell>
          <cell r="M4" t="str">
            <v>…</v>
          </cell>
          <cell r="N4" t="str">
            <v>…</v>
          </cell>
          <cell r="O4">
            <v>3.3313571382670798E-2</v>
          </cell>
          <cell r="P4">
            <v>2015</v>
          </cell>
          <cell r="Q4" t="str">
            <v>…</v>
          </cell>
          <cell r="R4" t="str">
            <v>…</v>
          </cell>
          <cell r="S4">
            <v>1.41393091210757</v>
          </cell>
          <cell r="T4">
            <v>2015</v>
          </cell>
        </row>
        <row r="5">
          <cell r="A5" t="str">
            <v>Algeria</v>
          </cell>
          <cell r="C5">
            <v>7.4470000000000001</v>
          </cell>
          <cell r="D5">
            <v>2009</v>
          </cell>
          <cell r="E5">
            <v>5.2441455299999991</v>
          </cell>
          <cell r="F5">
            <v>2014</v>
          </cell>
          <cell r="G5">
            <v>5.6473505136853932</v>
          </cell>
          <cell r="H5">
            <v>2016</v>
          </cell>
          <cell r="I5">
            <v>0.32339999999999997</v>
          </cell>
          <cell r="J5">
            <v>2009</v>
          </cell>
          <cell r="K5">
            <v>2.3400000000000001E-2</v>
          </cell>
          <cell r="L5">
            <v>2009</v>
          </cell>
          <cell r="M5" t="str">
            <v>…</v>
          </cell>
          <cell r="N5" t="str">
            <v>…</v>
          </cell>
          <cell r="O5">
            <v>0.3</v>
          </cell>
          <cell r="P5">
            <v>2009</v>
          </cell>
          <cell r="Q5">
            <v>0.89012747089358302</v>
          </cell>
          <cell r="R5">
            <v>2016</v>
          </cell>
          <cell r="S5">
            <v>8.1491868201745504E-2</v>
          </cell>
          <cell r="T5">
            <v>2016</v>
          </cell>
        </row>
        <row r="6">
          <cell r="A6" t="str">
            <v>Angola</v>
          </cell>
          <cell r="C6">
            <v>5.9829444551420297</v>
          </cell>
          <cell r="D6">
            <v>2015</v>
          </cell>
          <cell r="E6">
            <v>1.5679837546712501</v>
          </cell>
          <cell r="F6">
            <v>2015</v>
          </cell>
          <cell r="G6">
            <v>1.66374435949346</v>
          </cell>
          <cell r="H6">
            <v>2015</v>
          </cell>
          <cell r="I6">
            <v>2.7278059190980311</v>
          </cell>
          <cell r="J6">
            <v>2015</v>
          </cell>
          <cell r="K6">
            <v>8.5435451811610003E-4</v>
          </cell>
          <cell r="L6">
            <v>2015</v>
          </cell>
          <cell r="M6" t="str">
            <v>…</v>
          </cell>
          <cell r="N6" t="str">
            <v>…</v>
          </cell>
          <cell r="O6">
            <v>0.19585643132956601</v>
          </cell>
          <cell r="P6">
            <v>2015</v>
          </cell>
          <cell r="Q6" t="str">
            <v>…</v>
          </cell>
          <cell r="R6" t="str">
            <v>…</v>
          </cell>
          <cell r="S6">
            <v>2.3410421879288702E-2</v>
          </cell>
          <cell r="T6">
            <v>2015</v>
          </cell>
        </row>
        <row r="7">
          <cell r="A7" t="str">
            <v>Antigua and Barbuda</v>
          </cell>
          <cell r="C7">
            <v>7.0943576158940402</v>
          </cell>
          <cell r="D7">
            <v>2011</v>
          </cell>
          <cell r="E7">
            <v>3.7846106799999992</v>
          </cell>
          <cell r="F7">
            <v>2014</v>
          </cell>
          <cell r="G7">
            <v>1.6E-2</v>
          </cell>
          <cell r="H7">
            <v>2011</v>
          </cell>
          <cell r="I7">
            <v>0.27200000000000002</v>
          </cell>
          <cell r="J7">
            <v>2006</v>
          </cell>
          <cell r="K7">
            <v>0</v>
          </cell>
          <cell r="L7">
            <v>2006</v>
          </cell>
          <cell r="M7" t="str">
            <v>…</v>
          </cell>
          <cell r="N7" t="str">
            <v>…</v>
          </cell>
          <cell r="O7">
            <v>0.27200000000000002</v>
          </cell>
          <cell r="P7">
            <v>2006</v>
          </cell>
          <cell r="Q7">
            <v>0</v>
          </cell>
          <cell r="R7">
            <v>2006</v>
          </cell>
          <cell r="S7">
            <v>0.1</v>
          </cell>
          <cell r="T7">
            <v>2006</v>
          </cell>
        </row>
        <row r="8">
          <cell r="A8" t="str">
            <v>Argentina</v>
          </cell>
          <cell r="C8">
            <v>33.043852551000001</v>
          </cell>
          <cell r="D8">
            <v>2015</v>
          </cell>
          <cell r="E8">
            <v>2.6526738000000001</v>
          </cell>
          <cell r="F8">
            <v>2014</v>
          </cell>
          <cell r="G8">
            <v>9.0348142948697099</v>
          </cell>
          <cell r="H8">
            <v>2015</v>
          </cell>
          <cell r="I8">
            <v>5.12</v>
          </cell>
          <cell r="J8">
            <v>2009</v>
          </cell>
          <cell r="K8">
            <v>6.2923341582005202E-2</v>
          </cell>
          <cell r="L8">
            <v>2015</v>
          </cell>
          <cell r="M8" t="str">
            <v>…</v>
          </cell>
          <cell r="N8" t="str">
            <v>…</v>
          </cell>
          <cell r="O8">
            <v>5.07</v>
          </cell>
          <cell r="P8">
            <v>2009</v>
          </cell>
          <cell r="Q8">
            <v>2.0299999999999998</v>
          </cell>
          <cell r="R8">
            <v>2009</v>
          </cell>
          <cell r="S8">
            <v>1.5808978289309199</v>
          </cell>
          <cell r="T8">
            <v>2015</v>
          </cell>
        </row>
        <row r="9">
          <cell r="A9" t="str">
            <v>Armenia</v>
          </cell>
          <cell r="C9">
            <v>7.6</v>
          </cell>
          <cell r="D9">
            <v>2015</v>
          </cell>
          <cell r="E9">
            <v>1.92567567</v>
          </cell>
          <cell r="F9">
            <v>2014</v>
          </cell>
          <cell r="G9">
            <v>5.6277932463038702</v>
          </cell>
          <cell r="H9">
            <v>2015</v>
          </cell>
          <cell r="I9">
            <v>1</v>
          </cell>
          <cell r="J9">
            <v>2011</v>
          </cell>
          <cell r="K9">
            <v>2.9962022730520101E-2</v>
          </cell>
          <cell r="L9">
            <v>2015</v>
          </cell>
          <cell r="M9">
            <v>8.3700000000000007E-3</v>
          </cell>
          <cell r="N9">
            <v>2013</v>
          </cell>
          <cell r="O9">
            <v>0.42313439999999997</v>
          </cell>
          <cell r="P9">
            <v>2011</v>
          </cell>
          <cell r="Q9">
            <v>1.9547600000000001</v>
          </cell>
          <cell r="R9">
            <v>2013</v>
          </cell>
          <cell r="S9">
            <v>1.1765056216215599</v>
          </cell>
          <cell r="T9">
            <v>2015</v>
          </cell>
        </row>
        <row r="10">
          <cell r="A10" t="str">
            <v>Aruba</v>
          </cell>
          <cell r="C10">
            <v>17.799999999999997</v>
          </cell>
          <cell r="D10">
            <v>2009</v>
          </cell>
          <cell r="E10">
            <v>9.6</v>
          </cell>
          <cell r="F10">
            <v>2009</v>
          </cell>
          <cell r="G10">
            <v>6.3769522479735903</v>
          </cell>
          <cell r="H10">
            <v>2014</v>
          </cell>
          <cell r="I10">
            <v>1.0900000000000001</v>
          </cell>
          <cell r="J10">
            <v>2009</v>
          </cell>
          <cell r="K10">
            <v>0.04</v>
          </cell>
          <cell r="L10">
            <v>2009</v>
          </cell>
          <cell r="M10" t="str">
            <v>…</v>
          </cell>
          <cell r="N10" t="str">
            <v>…</v>
          </cell>
          <cell r="O10">
            <v>1.05</v>
          </cell>
          <cell r="P10">
            <v>2009</v>
          </cell>
          <cell r="Q10">
            <v>1.8099999999999996</v>
          </cell>
          <cell r="R10">
            <v>2009</v>
          </cell>
          <cell r="S10">
            <v>1</v>
          </cell>
          <cell r="T10">
            <v>2009</v>
          </cell>
        </row>
        <row r="11">
          <cell r="A11" t="str">
            <v>Australia</v>
          </cell>
          <cell r="C11">
            <v>18.696999999999999</v>
          </cell>
          <cell r="D11">
            <v>2014</v>
          </cell>
          <cell r="E11">
            <v>6.4020000000000001</v>
          </cell>
          <cell r="F11" t="str">
            <v>2014</v>
          </cell>
          <cell r="G11">
            <v>5.23</v>
          </cell>
          <cell r="H11">
            <v>2014</v>
          </cell>
          <cell r="I11">
            <v>3.5109999999999979</v>
          </cell>
          <cell r="J11">
            <v>2014</v>
          </cell>
          <cell r="K11">
            <v>0.66500000000000004</v>
          </cell>
          <cell r="L11">
            <v>2014</v>
          </cell>
          <cell r="M11">
            <v>0.20799999999999999</v>
          </cell>
          <cell r="N11">
            <v>2014</v>
          </cell>
          <cell r="O11">
            <v>2.6360000000000001</v>
          </cell>
          <cell r="P11">
            <v>2014</v>
          </cell>
          <cell r="Q11">
            <v>0.752</v>
          </cell>
          <cell r="R11">
            <v>2014</v>
          </cell>
          <cell r="S11">
            <v>2.802</v>
          </cell>
          <cell r="T11">
            <v>2014</v>
          </cell>
        </row>
        <row r="12">
          <cell r="A12" t="str">
            <v>Austria</v>
          </cell>
          <cell r="C12">
            <v>27.559000000000001</v>
          </cell>
          <cell r="D12">
            <v>2013</v>
          </cell>
          <cell r="E12">
            <v>6.4859999999999998</v>
          </cell>
          <cell r="F12" t="str">
            <v>2013</v>
          </cell>
          <cell r="G12">
            <v>14.011000000000001</v>
          </cell>
          <cell r="H12">
            <v>2013</v>
          </cell>
          <cell r="I12">
            <v>4.01</v>
          </cell>
          <cell r="J12">
            <v>2013</v>
          </cell>
          <cell r="K12">
            <v>0.98699999999999999</v>
          </cell>
          <cell r="L12">
            <v>2013</v>
          </cell>
          <cell r="M12">
            <v>0.755</v>
          </cell>
          <cell r="N12">
            <v>2013</v>
          </cell>
          <cell r="O12">
            <v>2.2679999999999998</v>
          </cell>
          <cell r="P12">
            <v>2013</v>
          </cell>
          <cell r="Q12">
            <v>0.47799999999999998</v>
          </cell>
          <cell r="R12">
            <v>2013</v>
          </cell>
          <cell r="S12">
            <v>2.5739999999999998</v>
          </cell>
          <cell r="T12">
            <v>2013</v>
          </cell>
        </row>
        <row r="13">
          <cell r="A13" t="str">
            <v>Azerbaijan</v>
          </cell>
          <cell r="C13">
            <v>8.1652778825473096</v>
          </cell>
          <cell r="D13">
            <v>2015</v>
          </cell>
          <cell r="E13">
            <v>1.2309674799999999</v>
          </cell>
          <cell r="F13">
            <v>2014</v>
          </cell>
          <cell r="G13">
            <v>5</v>
          </cell>
          <cell r="H13">
            <v>2014</v>
          </cell>
          <cell r="I13">
            <v>0.58000000000000007</v>
          </cell>
          <cell r="J13">
            <v>2010</v>
          </cell>
          <cell r="K13">
            <v>0.08</v>
          </cell>
          <cell r="L13">
            <v>2010</v>
          </cell>
          <cell r="M13">
            <v>2.66E-3</v>
          </cell>
          <cell r="N13">
            <v>2013</v>
          </cell>
          <cell r="O13">
            <v>0.45</v>
          </cell>
          <cell r="P13">
            <v>2010</v>
          </cell>
          <cell r="Q13">
            <v>2.0112399999999999</v>
          </cell>
          <cell r="R13">
            <v>2013</v>
          </cell>
          <cell r="S13">
            <v>0.41028773497252202</v>
          </cell>
          <cell r="T13">
            <v>2015</v>
          </cell>
        </row>
        <row r="14">
          <cell r="A14" t="str">
            <v>Bahamas</v>
          </cell>
          <cell r="C14">
            <v>4.8910833462194603</v>
          </cell>
          <cell r="D14">
            <v>2015</v>
          </cell>
          <cell r="E14">
            <v>3.5506726999999998</v>
          </cell>
          <cell r="F14">
            <v>2014</v>
          </cell>
          <cell r="G14">
            <v>1.9276</v>
          </cell>
          <cell r="H14">
            <v>2011</v>
          </cell>
          <cell r="I14">
            <v>0.86</v>
          </cell>
          <cell r="J14">
            <v>2011</v>
          </cell>
          <cell r="K14">
            <v>0.1109160072</v>
          </cell>
          <cell r="L14">
            <v>2011</v>
          </cell>
          <cell r="M14" t="str">
            <v>…</v>
          </cell>
          <cell r="N14" t="str">
            <v>…</v>
          </cell>
          <cell r="O14">
            <v>0.44995667134685902</v>
          </cell>
          <cell r="P14">
            <v>2015</v>
          </cell>
          <cell r="Q14" t="str">
            <v>…</v>
          </cell>
          <cell r="R14" t="str">
            <v>…</v>
          </cell>
          <cell r="S14">
            <v>0</v>
          </cell>
          <cell r="T14">
            <v>2011</v>
          </cell>
        </row>
        <row r="15">
          <cell r="A15" t="str">
            <v>Bahrain</v>
          </cell>
          <cell r="C15">
            <v>4.008</v>
          </cell>
          <cell r="D15">
            <v>2010</v>
          </cell>
          <cell r="E15">
            <v>3.1505003</v>
          </cell>
          <cell r="F15">
            <v>2014</v>
          </cell>
          <cell r="G15">
            <v>1</v>
          </cell>
          <cell r="H15">
            <v>2010</v>
          </cell>
          <cell r="I15">
            <v>0.505</v>
          </cell>
          <cell r="J15">
            <v>2010</v>
          </cell>
          <cell r="K15">
            <v>5.0000000000000001E-3</v>
          </cell>
          <cell r="L15">
            <v>2010</v>
          </cell>
          <cell r="M15" t="str">
            <v>…</v>
          </cell>
          <cell r="N15" t="str">
            <v>…</v>
          </cell>
          <cell r="O15">
            <v>0.5</v>
          </cell>
          <cell r="P15">
            <v>2010</v>
          </cell>
          <cell r="Q15">
            <v>0.105</v>
          </cell>
          <cell r="R15">
            <v>2010</v>
          </cell>
          <cell r="S15">
            <v>0</v>
          </cell>
          <cell r="T15">
            <v>2010</v>
          </cell>
        </row>
        <row r="16">
          <cell r="A16" t="str">
            <v>Bangladesh</v>
          </cell>
          <cell r="C16">
            <v>1.297596171430383</v>
          </cell>
          <cell r="D16">
            <v>2015</v>
          </cell>
          <cell r="E16">
            <v>0.11046880436111929</v>
          </cell>
          <cell r="F16">
            <v>2015</v>
          </cell>
          <cell r="G16">
            <v>0.11046880436111929</v>
          </cell>
          <cell r="H16">
            <v>2015</v>
          </cell>
          <cell r="I16">
            <v>0.72244796099746678</v>
          </cell>
          <cell r="J16">
            <v>2015</v>
          </cell>
          <cell r="K16" t="str">
            <v>n.a.</v>
          </cell>
          <cell r="L16">
            <v>2011</v>
          </cell>
          <cell r="M16">
            <v>0.37314000000000003</v>
          </cell>
          <cell r="N16">
            <v>2013</v>
          </cell>
          <cell r="O16">
            <v>1.95922269170834E-2</v>
          </cell>
          <cell r="P16">
            <v>2015</v>
          </cell>
          <cell r="Q16">
            <v>0.33635561962497501</v>
          </cell>
          <cell r="R16">
            <v>2015</v>
          </cell>
          <cell r="S16">
            <v>1.78549820857026E-2</v>
          </cell>
          <cell r="T16">
            <v>2015</v>
          </cell>
        </row>
        <row r="17">
          <cell r="A17" t="str">
            <v>Barbados</v>
          </cell>
          <cell r="C17">
            <v>11.406530040053404</v>
          </cell>
          <cell r="D17">
            <v>2010</v>
          </cell>
          <cell r="E17">
            <v>4.7446322200000015</v>
          </cell>
          <cell r="F17">
            <v>2014</v>
          </cell>
          <cell r="G17">
            <v>4.0840885437204513</v>
          </cell>
          <cell r="H17">
            <v>2009</v>
          </cell>
          <cell r="I17">
            <v>1.8329339113564456</v>
          </cell>
          <cell r="J17">
            <v>2009</v>
          </cell>
          <cell r="K17">
            <v>0.61159844401757335</v>
          </cell>
          <cell r="L17">
            <v>2009</v>
          </cell>
          <cell r="M17" t="str">
            <v>…</v>
          </cell>
          <cell r="N17" t="str">
            <v>…</v>
          </cell>
          <cell r="O17">
            <v>1.2213354673388721</v>
          </cell>
          <cell r="P17">
            <v>2009</v>
          </cell>
          <cell r="Q17">
            <v>0.18297754492310325</v>
          </cell>
          <cell r="R17">
            <v>2009</v>
          </cell>
          <cell r="S17">
            <v>0</v>
          </cell>
          <cell r="T17">
            <v>2009</v>
          </cell>
        </row>
        <row r="18">
          <cell r="A18" t="str">
            <v>Belarus</v>
          </cell>
          <cell r="C18">
            <v>19.390198321045041</v>
          </cell>
          <cell r="D18">
            <v>2015</v>
          </cell>
          <cell r="E18">
            <v>3.7417552500000006</v>
          </cell>
          <cell r="F18">
            <v>2014</v>
          </cell>
          <cell r="G18">
            <v>8</v>
          </cell>
          <cell r="H18">
            <v>2015</v>
          </cell>
          <cell r="I18">
            <v>1.0570000000000006</v>
          </cell>
          <cell r="J18">
            <v>2010</v>
          </cell>
          <cell r="K18">
            <v>0</v>
          </cell>
          <cell r="L18">
            <v>2015</v>
          </cell>
          <cell r="M18" t="str">
            <v>…</v>
          </cell>
          <cell r="N18" t="str">
            <v>…</v>
          </cell>
          <cell r="O18">
            <v>1.06</v>
          </cell>
          <cell r="P18">
            <v>2010</v>
          </cell>
          <cell r="Q18">
            <v>0.34</v>
          </cell>
          <cell r="R18">
            <v>2010</v>
          </cell>
          <cell r="S18">
            <v>0.19353951926275401</v>
          </cell>
          <cell r="T18">
            <v>2015</v>
          </cell>
        </row>
        <row r="19">
          <cell r="A19" t="str">
            <v>Belgium</v>
          </cell>
          <cell r="C19">
            <v>29.324000000000002</v>
          </cell>
          <cell r="D19">
            <v>2013</v>
          </cell>
          <cell r="E19">
            <v>8.0169999999999995</v>
          </cell>
          <cell r="F19" t="str">
            <v>2013</v>
          </cell>
          <cell r="G19">
            <v>10.523</v>
          </cell>
          <cell r="H19">
            <v>2013</v>
          </cell>
          <cell r="I19">
            <v>6.8550000000000031</v>
          </cell>
          <cell r="J19">
            <v>2013</v>
          </cell>
          <cell r="K19">
            <v>3.234</v>
          </cell>
          <cell r="L19">
            <v>2013</v>
          </cell>
          <cell r="M19">
            <v>0.72299999999999998</v>
          </cell>
          <cell r="N19">
            <v>2013</v>
          </cell>
          <cell r="O19">
            <v>2.8980000000000001</v>
          </cell>
          <cell r="P19">
            <v>2013</v>
          </cell>
          <cell r="Q19">
            <v>1.0720000000000001</v>
          </cell>
          <cell r="R19">
            <v>2013</v>
          </cell>
          <cell r="S19">
            <v>2.8570000000000002</v>
          </cell>
          <cell r="T19">
            <v>2013</v>
          </cell>
        </row>
        <row r="20">
          <cell r="A20" t="str">
            <v>Belize</v>
          </cell>
          <cell r="C20">
            <v>4.6196578400000003</v>
          </cell>
          <cell r="D20">
            <v>2015</v>
          </cell>
          <cell r="E20">
            <v>3.8796578400000001</v>
          </cell>
          <cell r="F20">
            <v>2014</v>
          </cell>
          <cell r="G20">
            <v>0.14000000000000001</v>
          </cell>
          <cell r="H20">
            <v>2011</v>
          </cell>
          <cell r="I20">
            <v>0.64320894645941284</v>
          </cell>
          <cell r="J20">
            <v>2010</v>
          </cell>
          <cell r="K20" t="str">
            <v>n.a.</v>
          </cell>
          <cell r="L20">
            <v>2010</v>
          </cell>
          <cell r="M20" t="str">
            <v>…</v>
          </cell>
          <cell r="N20" t="str">
            <v>…</v>
          </cell>
          <cell r="O20">
            <v>0.64320894645941284</v>
          </cell>
          <cell r="P20">
            <v>2009</v>
          </cell>
          <cell r="Q20">
            <v>1.127</v>
          </cell>
          <cell r="R20">
            <v>2010</v>
          </cell>
          <cell r="S20">
            <v>4.0000000000000001E-3</v>
          </cell>
          <cell r="T20">
            <v>2010</v>
          </cell>
        </row>
        <row r="21">
          <cell r="A21" t="str">
            <v>Benin</v>
          </cell>
          <cell r="C21">
            <v>4.2029999999999994</v>
          </cell>
          <cell r="D21">
            <v>2010</v>
          </cell>
          <cell r="E21">
            <v>2.2511962799999998</v>
          </cell>
          <cell r="F21">
            <v>2014</v>
          </cell>
          <cell r="G21">
            <v>1.6</v>
          </cell>
          <cell r="H21" t="str">
            <v>2011/2015</v>
          </cell>
          <cell r="I21">
            <v>9.9000000000000005E-2</v>
          </cell>
          <cell r="J21">
            <v>2010</v>
          </cell>
          <cell r="K21" t="str">
            <v>n.a.</v>
          </cell>
          <cell r="L21">
            <v>2010</v>
          </cell>
          <cell r="M21" t="str">
            <v>…</v>
          </cell>
          <cell r="N21" t="str">
            <v>…</v>
          </cell>
          <cell r="O21">
            <v>9.9000000000000005E-2</v>
          </cell>
          <cell r="P21">
            <v>2010</v>
          </cell>
          <cell r="Q21">
            <v>0.10100000000000001</v>
          </cell>
          <cell r="R21">
            <v>2010</v>
          </cell>
          <cell r="S21">
            <v>0.38</v>
          </cell>
          <cell r="T21">
            <v>2010</v>
          </cell>
        </row>
        <row r="22">
          <cell r="A22" t="str">
            <v>Bhutan</v>
          </cell>
          <cell r="C22">
            <v>4.7690000000000001</v>
          </cell>
          <cell r="D22">
            <v>2015</v>
          </cell>
          <cell r="E22">
            <v>2.6150396499999999</v>
          </cell>
          <cell r="F22">
            <v>2014</v>
          </cell>
          <cell r="G22">
            <v>0.67735609999999991</v>
          </cell>
          <cell r="H22">
            <v>2010</v>
          </cell>
          <cell r="I22">
            <v>3.3012329999999999E-2</v>
          </cell>
          <cell r="J22">
            <v>2011</v>
          </cell>
          <cell r="K22" t="str">
            <v>n.a.</v>
          </cell>
          <cell r="L22">
            <v>2010</v>
          </cell>
          <cell r="M22">
            <v>9.3600000000000003E-3</v>
          </cell>
          <cell r="N22">
            <v>2013</v>
          </cell>
          <cell r="O22">
            <v>2.834774E-2</v>
          </cell>
          <cell r="P22">
            <v>2010</v>
          </cell>
          <cell r="Q22">
            <v>0.21687000000000001</v>
          </cell>
          <cell r="R22">
            <v>2013</v>
          </cell>
          <cell r="S22">
            <v>2.0608508904120401E-2</v>
          </cell>
          <cell r="T22">
            <v>2014</v>
          </cell>
        </row>
        <row r="23">
          <cell r="A23" t="str">
            <v>Bolivia</v>
          </cell>
          <cell r="C23">
            <v>16.251507226999998</v>
          </cell>
          <cell r="D23">
            <v>2014</v>
          </cell>
          <cell r="E23">
            <v>4.5653775399999992</v>
          </cell>
          <cell r="F23">
            <v>2014</v>
          </cell>
          <cell r="G23">
            <v>1.08</v>
          </cell>
          <cell r="H23">
            <v>2014</v>
          </cell>
          <cell r="I23">
            <v>2.54</v>
          </cell>
          <cell r="J23">
            <v>2009</v>
          </cell>
          <cell r="K23" t="str">
            <v>n.a.</v>
          </cell>
          <cell r="L23">
            <v>2009</v>
          </cell>
          <cell r="M23" t="str">
            <v>…</v>
          </cell>
          <cell r="N23" t="str">
            <v>…</v>
          </cell>
          <cell r="O23">
            <v>2.54</v>
          </cell>
          <cell r="P23">
            <v>2009</v>
          </cell>
          <cell r="Q23">
            <v>1.46</v>
          </cell>
          <cell r="R23">
            <v>2008</v>
          </cell>
          <cell r="S23">
            <v>0.5</v>
          </cell>
          <cell r="T23">
            <v>2014</v>
          </cell>
        </row>
        <row r="24">
          <cell r="A24" t="str">
            <v>Bosnia and Herzegovina</v>
          </cell>
          <cell r="C24">
            <v>17.445999999999998</v>
          </cell>
          <cell r="D24">
            <v>2011</v>
          </cell>
          <cell r="E24">
            <v>6.8130770800000011</v>
          </cell>
          <cell r="F24">
            <v>2014</v>
          </cell>
          <cell r="G24">
            <v>9.4</v>
          </cell>
          <cell r="H24">
            <v>2012</v>
          </cell>
          <cell r="I24">
            <v>0.79999999999999993</v>
          </cell>
          <cell r="J24">
            <v>2010</v>
          </cell>
          <cell r="K24">
            <v>0.1</v>
          </cell>
          <cell r="L24">
            <v>2010</v>
          </cell>
          <cell r="M24" t="str">
            <v>…</v>
          </cell>
          <cell r="N24" t="str">
            <v>…</v>
          </cell>
          <cell r="O24">
            <v>0.7</v>
          </cell>
          <cell r="P24">
            <v>2010</v>
          </cell>
          <cell r="Q24">
            <v>0.1</v>
          </cell>
          <cell r="R24">
            <v>2010</v>
          </cell>
          <cell r="S24">
            <v>0.2</v>
          </cell>
          <cell r="T24">
            <v>2010</v>
          </cell>
        </row>
        <row r="25">
          <cell r="A25" t="str">
            <v>Botswana</v>
          </cell>
          <cell r="C25">
            <v>6.5943927958833619</v>
          </cell>
          <cell r="D25">
            <v>2010</v>
          </cell>
          <cell r="E25">
            <v>3.1938844600000005</v>
          </cell>
          <cell r="F25">
            <v>2014</v>
          </cell>
          <cell r="G25">
            <v>1.93</v>
          </cell>
          <cell r="H25">
            <v>2014</v>
          </cell>
          <cell r="I25">
            <v>1.2560000000000002</v>
          </cell>
          <cell r="J25">
            <v>2009</v>
          </cell>
          <cell r="K25" t="str">
            <v>n.a.</v>
          </cell>
          <cell r="L25">
            <v>2009</v>
          </cell>
          <cell r="M25" t="str">
            <v>…</v>
          </cell>
          <cell r="N25" t="str">
            <v>…</v>
          </cell>
          <cell r="O25">
            <v>1.2560000000000002</v>
          </cell>
          <cell r="P25">
            <v>2009</v>
          </cell>
          <cell r="Q25" t="str">
            <v>…</v>
          </cell>
          <cell r="R25" t="str">
            <v>…</v>
          </cell>
          <cell r="S25">
            <v>0.59399999999999997</v>
          </cell>
          <cell r="T25">
            <v>2009</v>
          </cell>
        </row>
        <row r="26">
          <cell r="A26" t="str">
            <v>Brazil</v>
          </cell>
          <cell r="C26">
            <v>30.13566166</v>
          </cell>
          <cell r="D26">
            <v>2015</v>
          </cell>
          <cell r="E26">
            <v>3.8317598899999994</v>
          </cell>
          <cell r="F26">
            <v>2014</v>
          </cell>
          <cell r="G26">
            <v>9.6460000000000008</v>
          </cell>
          <cell r="H26" t="str">
            <v>2013-2015</v>
          </cell>
          <cell r="I26">
            <v>2.5960000000000001</v>
          </cell>
          <cell r="J26">
            <v>2010</v>
          </cell>
          <cell r="K26">
            <v>0.67100000000000004</v>
          </cell>
          <cell r="L26">
            <v>2010</v>
          </cell>
          <cell r="M26">
            <v>0.26400000000000001</v>
          </cell>
          <cell r="N26">
            <v>2010</v>
          </cell>
          <cell r="O26">
            <v>1.6610000000000003</v>
          </cell>
          <cell r="P26">
            <v>2010</v>
          </cell>
          <cell r="Q26">
            <v>4.5439226277372251</v>
          </cell>
          <cell r="R26">
            <v>2010</v>
          </cell>
          <cell r="S26">
            <v>0.6</v>
          </cell>
          <cell r="T26">
            <v>2010</v>
          </cell>
        </row>
        <row r="27">
          <cell r="A27" t="str">
            <v>Brunei Darussalam</v>
          </cell>
          <cell r="C27">
            <v>2.3119999999999998</v>
          </cell>
          <cell r="D27">
            <v>2011</v>
          </cell>
          <cell r="E27">
            <v>2.4855678699999997</v>
          </cell>
          <cell r="F27">
            <v>2014</v>
          </cell>
          <cell r="G27" t="str">
            <v>…</v>
          </cell>
          <cell r="H27" t="str">
            <v>…</v>
          </cell>
          <cell r="I27" t="str">
            <v>…</v>
          </cell>
          <cell r="J27" t="str">
            <v>…</v>
          </cell>
          <cell r="K27" t="str">
            <v>…</v>
          </cell>
          <cell r="L27" t="str">
            <v>…</v>
          </cell>
          <cell r="M27" t="str">
            <v>…</v>
          </cell>
          <cell r="N27" t="str">
            <v>…</v>
          </cell>
          <cell r="O27" t="str">
            <v>…</v>
          </cell>
          <cell r="P27" t="str">
            <v>…</v>
          </cell>
          <cell r="Q27" t="str">
            <v>…</v>
          </cell>
          <cell r="R27" t="str">
            <v>…</v>
          </cell>
          <cell r="S27" t="str">
            <v>…</v>
          </cell>
          <cell r="T27" t="str">
            <v>…</v>
          </cell>
        </row>
        <row r="28">
          <cell r="A28" t="str">
            <v>Bulgaria</v>
          </cell>
          <cell r="C28">
            <v>17.900000000000002</v>
          </cell>
          <cell r="D28">
            <v>2014</v>
          </cell>
          <cell r="E28">
            <v>4.9000000000000004</v>
          </cell>
          <cell r="F28">
            <v>2014</v>
          </cell>
          <cell r="G28">
            <v>8.9</v>
          </cell>
          <cell r="H28">
            <v>2014</v>
          </cell>
          <cell r="I28">
            <v>1.9</v>
          </cell>
          <cell r="J28">
            <v>2014</v>
          </cell>
          <cell r="K28">
            <v>0.5</v>
          </cell>
          <cell r="L28">
            <v>2014</v>
          </cell>
          <cell r="M28" t="str">
            <v>…</v>
          </cell>
          <cell r="N28" t="str">
            <v>…</v>
          </cell>
          <cell r="O28">
            <v>1.4</v>
          </cell>
          <cell r="P28">
            <v>2014</v>
          </cell>
          <cell r="Q28">
            <v>0.3</v>
          </cell>
          <cell r="R28">
            <v>2014</v>
          </cell>
          <cell r="S28">
            <v>1.9</v>
          </cell>
          <cell r="T28">
            <v>2014</v>
          </cell>
        </row>
        <row r="29">
          <cell r="A29" t="str">
            <v>Burkina Faso</v>
          </cell>
          <cell r="C29">
            <v>2.7212653670483631</v>
          </cell>
          <cell r="D29">
            <v>2015</v>
          </cell>
          <cell r="E29">
            <v>2.59397374</v>
          </cell>
          <cell r="F29">
            <v>2014</v>
          </cell>
          <cell r="G29">
            <v>0.99627813237090945</v>
          </cell>
          <cell r="H29">
            <v>2015</v>
          </cell>
          <cell r="I29">
            <v>0.1915367977503149</v>
          </cell>
          <cell r="J29">
            <v>2009</v>
          </cell>
          <cell r="K29" t="str">
            <v>n.a.</v>
          </cell>
          <cell r="L29">
            <v>2009</v>
          </cell>
          <cell r="M29" t="str">
            <v>…</v>
          </cell>
          <cell r="N29" t="str">
            <v>…</v>
          </cell>
          <cell r="O29">
            <v>0.17</v>
          </cell>
          <cell r="P29">
            <v>2015</v>
          </cell>
          <cell r="Q29">
            <v>1.388784115840036</v>
          </cell>
          <cell r="R29">
            <v>2015</v>
          </cell>
          <cell r="S29">
            <v>7.7531308787221311E-4</v>
          </cell>
          <cell r="T29">
            <v>2015</v>
          </cell>
        </row>
        <row r="30">
          <cell r="A30" t="str">
            <v>Burundi</v>
          </cell>
          <cell r="C30">
            <v>4.9400000000000004</v>
          </cell>
          <cell r="D30">
            <v>2010</v>
          </cell>
          <cell r="E30">
            <v>3.9737275600000004</v>
          </cell>
          <cell r="F30">
            <v>2014</v>
          </cell>
          <cell r="G30">
            <v>0.7</v>
          </cell>
          <cell r="H30">
            <v>2010</v>
          </cell>
          <cell r="I30">
            <v>0.16</v>
          </cell>
          <cell r="J30">
            <v>2010</v>
          </cell>
          <cell r="K30">
            <v>0.177934013205724</v>
          </cell>
          <cell r="L30">
            <v>2013</v>
          </cell>
          <cell r="M30" t="str">
            <v>…</v>
          </cell>
          <cell r="N30" t="str">
            <v>…</v>
          </cell>
          <cell r="O30">
            <v>0.16</v>
          </cell>
          <cell r="P30">
            <v>2010</v>
          </cell>
          <cell r="Q30">
            <v>2.58027767264709E-2</v>
          </cell>
          <cell r="R30">
            <v>2013</v>
          </cell>
          <cell r="S30">
            <v>5.9506922426314796E-3</v>
          </cell>
          <cell r="T30">
            <v>2013</v>
          </cell>
        </row>
        <row r="31">
          <cell r="A31" t="str">
            <v>Cabo Verde</v>
          </cell>
          <cell r="C31">
            <v>6.8741266088783819</v>
          </cell>
          <cell r="D31">
            <v>2010</v>
          </cell>
          <cell r="E31">
            <v>3.5572267500000003</v>
          </cell>
          <cell r="F31">
            <v>2014</v>
          </cell>
          <cell r="G31">
            <v>2.82</v>
          </cell>
          <cell r="H31">
            <v>2013</v>
          </cell>
          <cell r="I31">
            <v>1.9409999999999998</v>
          </cell>
          <cell r="J31">
            <v>2010</v>
          </cell>
          <cell r="K31" t="str">
            <v>n.a.</v>
          </cell>
          <cell r="L31">
            <v>2010</v>
          </cell>
          <cell r="M31" t="str">
            <v>…</v>
          </cell>
          <cell r="N31" t="str">
            <v>…</v>
          </cell>
          <cell r="O31">
            <v>1.9409999999999998</v>
          </cell>
          <cell r="P31">
            <v>2010</v>
          </cell>
          <cell r="Q31" t="str">
            <v>…</v>
          </cell>
          <cell r="R31" t="str">
            <v>…</v>
          </cell>
          <cell r="S31">
            <v>0.23899999999999999</v>
          </cell>
          <cell r="T31">
            <v>2010</v>
          </cell>
        </row>
        <row r="32">
          <cell r="A32" t="str">
            <v>Cambodia</v>
          </cell>
          <cell r="C32">
            <v>1.19048</v>
          </cell>
          <cell r="D32">
            <v>2013</v>
          </cell>
          <cell r="E32">
            <v>1.2510420099999999</v>
          </cell>
          <cell r="F32">
            <v>2014</v>
          </cell>
          <cell r="G32">
            <v>0.15106795000000001</v>
          </cell>
          <cell r="H32">
            <v>2011</v>
          </cell>
          <cell r="I32">
            <v>0.10372045000000001</v>
          </cell>
          <cell r="J32">
            <v>2011</v>
          </cell>
          <cell r="K32" t="str">
            <v>n.a.</v>
          </cell>
          <cell r="L32">
            <v>2011</v>
          </cell>
          <cell r="M32">
            <v>3.4380000000000001E-2</v>
          </cell>
          <cell r="N32">
            <v>2013</v>
          </cell>
          <cell r="O32">
            <v>0</v>
          </cell>
          <cell r="P32">
            <v>2011</v>
          </cell>
          <cell r="Q32">
            <v>0.85416999999999998</v>
          </cell>
          <cell r="R32">
            <v>2013</v>
          </cell>
          <cell r="S32">
            <v>0.10189075000000002</v>
          </cell>
          <cell r="T32">
            <v>2011</v>
          </cell>
        </row>
        <row r="33">
          <cell r="A33" t="str">
            <v>Cameroon</v>
          </cell>
          <cell r="C33">
            <v>2.3318402203856747</v>
          </cell>
          <cell r="D33">
            <v>2010</v>
          </cell>
          <cell r="E33">
            <v>0.93863368999999997</v>
          </cell>
          <cell r="F33">
            <v>2014</v>
          </cell>
          <cell r="G33">
            <v>0.5</v>
          </cell>
          <cell r="H33">
            <v>2009</v>
          </cell>
          <cell r="I33">
            <v>0.37400000000000005</v>
          </cell>
          <cell r="J33">
            <v>2009</v>
          </cell>
          <cell r="K33" t="str">
            <v>n.a.</v>
          </cell>
          <cell r="L33">
            <v>2009</v>
          </cell>
          <cell r="M33" t="str">
            <v>…</v>
          </cell>
          <cell r="N33" t="str">
            <v>…</v>
          </cell>
          <cell r="O33">
            <v>0.374</v>
          </cell>
          <cell r="P33">
            <v>2009</v>
          </cell>
          <cell r="Q33" t="str">
            <v>…</v>
          </cell>
          <cell r="R33" t="str">
            <v>…</v>
          </cell>
          <cell r="S33">
            <v>1.4973594307352364E-2</v>
          </cell>
          <cell r="T33">
            <v>2014</v>
          </cell>
        </row>
        <row r="34">
          <cell r="A34" t="str">
            <v>Canada</v>
          </cell>
          <cell r="C34">
            <v>16.818000000000001</v>
          </cell>
          <cell r="D34">
            <v>2014</v>
          </cell>
          <cell r="E34">
            <v>7.0670000000000002</v>
          </cell>
          <cell r="F34" t="str">
            <v>2014</v>
          </cell>
          <cell r="G34">
            <v>4.569</v>
          </cell>
          <cell r="H34">
            <v>2014</v>
          </cell>
          <cell r="I34">
            <v>1.5630000000000011</v>
          </cell>
          <cell r="J34">
            <v>2014</v>
          </cell>
          <cell r="K34">
            <v>0.56699999999999995</v>
          </cell>
          <cell r="L34">
            <v>2014</v>
          </cell>
          <cell r="M34">
            <v>0.224</v>
          </cell>
          <cell r="N34">
            <v>2014</v>
          </cell>
          <cell r="O34">
            <v>0.77300000000000002</v>
          </cell>
          <cell r="P34">
            <v>2014</v>
          </cell>
          <cell r="Q34">
            <v>2.4370000000000003</v>
          </cell>
          <cell r="R34">
            <v>2014</v>
          </cell>
          <cell r="S34">
            <v>1.1819999999999999</v>
          </cell>
          <cell r="T34">
            <v>2014</v>
          </cell>
        </row>
        <row r="35">
          <cell r="A35" t="str">
            <v>Central African Republic</v>
          </cell>
          <cell r="C35">
            <v>2.5533260088074865</v>
          </cell>
          <cell r="D35">
            <v>2012</v>
          </cell>
          <cell r="E35">
            <v>2.0569429800000001</v>
          </cell>
          <cell r="F35">
            <v>2014</v>
          </cell>
          <cell r="G35">
            <v>0.56000000000000005</v>
          </cell>
          <cell r="H35">
            <v>2010</v>
          </cell>
          <cell r="I35">
            <v>0.09</v>
          </cell>
          <cell r="J35">
            <v>2010</v>
          </cell>
          <cell r="K35" t="str">
            <v>n.a.</v>
          </cell>
          <cell r="L35">
            <v>2010</v>
          </cell>
          <cell r="M35" t="str">
            <v>…</v>
          </cell>
          <cell r="N35" t="str">
            <v>…</v>
          </cell>
          <cell r="O35">
            <v>0.09</v>
          </cell>
          <cell r="P35">
            <v>2010</v>
          </cell>
          <cell r="Q35" t="str">
            <v>…</v>
          </cell>
          <cell r="R35" t="str">
            <v>…</v>
          </cell>
          <cell r="S35">
            <v>0.05</v>
          </cell>
          <cell r="T35">
            <v>2010</v>
          </cell>
        </row>
        <row r="36">
          <cell r="A36" t="str">
            <v>Chad</v>
          </cell>
          <cell r="C36">
            <v>1.306</v>
          </cell>
          <cell r="D36">
            <v>2010</v>
          </cell>
          <cell r="E36">
            <v>1.9789501600000001</v>
          </cell>
          <cell r="F36">
            <v>2014</v>
          </cell>
          <cell r="G36">
            <v>0.21</v>
          </cell>
          <cell r="H36">
            <v>2010</v>
          </cell>
          <cell r="I36">
            <v>0.06</v>
          </cell>
          <cell r="J36">
            <v>2010</v>
          </cell>
          <cell r="K36" t="str">
            <v>n.a.</v>
          </cell>
          <cell r="L36">
            <v>2010</v>
          </cell>
          <cell r="M36" t="str">
            <v>…</v>
          </cell>
          <cell r="N36" t="str">
            <v>…</v>
          </cell>
          <cell r="O36">
            <v>0.06</v>
          </cell>
          <cell r="P36">
            <v>2010</v>
          </cell>
          <cell r="Q36" t="str">
            <v>…</v>
          </cell>
          <cell r="R36" t="str">
            <v>…</v>
          </cell>
          <cell r="S36">
            <v>0.03</v>
          </cell>
          <cell r="T36">
            <v>2010</v>
          </cell>
        </row>
        <row r="37">
          <cell r="A37" t="str">
            <v>Chile</v>
          </cell>
          <cell r="C37">
            <v>11.18</v>
          </cell>
          <cell r="D37">
            <v>2015</v>
          </cell>
          <cell r="E37">
            <v>4.1609999999999996</v>
          </cell>
          <cell r="F37" t="str">
            <v>2015</v>
          </cell>
          <cell r="G37">
            <v>2.968</v>
          </cell>
          <cell r="H37">
            <v>2015</v>
          </cell>
          <cell r="I37">
            <v>1.1199999999999999</v>
          </cell>
          <cell r="J37">
            <v>2015</v>
          </cell>
          <cell r="K37">
            <v>8.5999999999999993E-2</v>
          </cell>
          <cell r="L37">
            <v>2015</v>
          </cell>
          <cell r="M37">
            <v>0.29099999999999998</v>
          </cell>
          <cell r="N37">
            <v>2015</v>
          </cell>
          <cell r="O37">
            <v>0.74199999999999999</v>
          </cell>
          <cell r="P37">
            <v>2015</v>
          </cell>
          <cell r="Q37">
            <v>1.2030000000000001</v>
          </cell>
          <cell r="R37">
            <v>2015</v>
          </cell>
          <cell r="S37">
            <v>1.728</v>
          </cell>
          <cell r="T37">
            <v>2015</v>
          </cell>
        </row>
        <row r="38">
          <cell r="A38" t="str">
            <v>China</v>
          </cell>
          <cell r="C38">
            <v>6.2830371798263531</v>
          </cell>
          <cell r="D38">
            <v>2015</v>
          </cell>
          <cell r="E38">
            <v>1.795785873144357</v>
          </cell>
          <cell r="F38">
            <v>2015</v>
          </cell>
          <cell r="G38">
            <v>3.7228987329032144</v>
          </cell>
          <cell r="H38">
            <v>2015</v>
          </cell>
          <cell r="I38">
            <v>0.38217628688939065</v>
          </cell>
          <cell r="J38">
            <v>2015</v>
          </cell>
          <cell r="K38">
            <v>0.10919322482554017</v>
          </cell>
          <cell r="L38">
            <v>2015</v>
          </cell>
          <cell r="M38">
            <v>0.12837581837597295</v>
          </cell>
          <cell r="N38">
            <v>2015</v>
          </cell>
          <cell r="O38">
            <v>1.55312424</v>
          </cell>
          <cell r="P38">
            <v>2009</v>
          </cell>
          <cell r="Q38">
            <v>0.33726</v>
          </cell>
          <cell r="R38">
            <v>2013</v>
          </cell>
          <cell r="S38">
            <v>0.21985092000000001</v>
          </cell>
          <cell r="T38">
            <v>2009</v>
          </cell>
        </row>
        <row r="39">
          <cell r="A39" t="str">
            <v>Colombia</v>
          </cell>
          <cell r="C39">
            <v>19.030758155000001</v>
          </cell>
          <cell r="D39">
            <v>2015</v>
          </cell>
          <cell r="E39">
            <v>5.4099431500000019</v>
          </cell>
          <cell r="F39">
            <v>2014</v>
          </cell>
          <cell r="G39">
            <v>3.827</v>
          </cell>
          <cell r="H39">
            <v>2015</v>
          </cell>
          <cell r="I39">
            <v>3.94</v>
          </cell>
          <cell r="J39">
            <v>2009</v>
          </cell>
          <cell r="K39" t="str">
            <v>n.a.</v>
          </cell>
          <cell r="L39">
            <v>2009</v>
          </cell>
          <cell r="M39" t="str">
            <v>…</v>
          </cell>
          <cell r="N39" t="str">
            <v>…</v>
          </cell>
          <cell r="O39">
            <v>3.94</v>
          </cell>
          <cell r="P39">
            <v>2009</v>
          </cell>
          <cell r="Q39">
            <v>0.75</v>
          </cell>
          <cell r="R39">
            <v>2010</v>
          </cell>
          <cell r="S39">
            <v>0.39</v>
          </cell>
          <cell r="T39">
            <v>2009</v>
          </cell>
        </row>
        <row r="40">
          <cell r="A40" t="str">
            <v>Congo</v>
          </cell>
          <cell r="C40">
            <v>2.2084605999295248</v>
          </cell>
          <cell r="D40">
            <v>2013</v>
          </cell>
          <cell r="E40">
            <v>4.2119208500000003</v>
          </cell>
          <cell r="F40">
            <v>2014</v>
          </cell>
          <cell r="G40">
            <v>1</v>
          </cell>
          <cell r="H40">
            <v>2010</v>
          </cell>
          <cell r="I40">
            <v>0.24999999999999978</v>
          </cell>
          <cell r="J40">
            <v>2010</v>
          </cell>
          <cell r="K40">
            <v>0</v>
          </cell>
          <cell r="L40">
            <v>2010</v>
          </cell>
          <cell r="M40" t="str">
            <v>…</v>
          </cell>
          <cell r="N40" t="str">
            <v>…</v>
          </cell>
          <cell r="O40">
            <v>0.24999999999999978</v>
          </cell>
          <cell r="P40">
            <v>2010</v>
          </cell>
          <cell r="Q40">
            <v>0.05</v>
          </cell>
          <cell r="R40">
            <v>2010</v>
          </cell>
          <cell r="S40">
            <v>0.1</v>
          </cell>
          <cell r="T40">
            <v>2010</v>
          </cell>
        </row>
        <row r="41">
          <cell r="A41" t="str">
            <v>Congo, Democratic Republic of</v>
          </cell>
          <cell r="C41">
            <v>3.4836285501004305</v>
          </cell>
          <cell r="D41">
            <v>2012</v>
          </cell>
          <cell r="E41">
            <v>1.5983564699999999</v>
          </cell>
          <cell r="F41">
            <v>2014</v>
          </cell>
          <cell r="G41">
            <v>0.4</v>
          </cell>
          <cell r="H41">
            <v>2005</v>
          </cell>
          <cell r="I41">
            <v>6.8000000000000005E-2</v>
          </cell>
          <cell r="J41">
            <v>2005</v>
          </cell>
          <cell r="K41" t="str">
            <v>n.a.</v>
          </cell>
          <cell r="L41">
            <v>2005</v>
          </cell>
          <cell r="M41" t="str">
            <v>…</v>
          </cell>
          <cell r="N41" t="str">
            <v>…</v>
          </cell>
          <cell r="O41">
            <v>6.8000000000000005E-2</v>
          </cell>
          <cell r="P41">
            <v>2005</v>
          </cell>
          <cell r="Q41" t="str">
            <v>…</v>
          </cell>
          <cell r="R41" t="str">
            <v>…</v>
          </cell>
          <cell r="S41">
            <v>4.8000000000000001E-2</v>
          </cell>
          <cell r="T41">
            <v>2005</v>
          </cell>
        </row>
        <row r="42">
          <cell r="A42" t="str">
            <v>Cook Islands</v>
          </cell>
          <cell r="C42" t="str">
            <v>…</v>
          </cell>
          <cell r="D42" t="str">
            <v>…</v>
          </cell>
          <cell r="E42">
            <v>3.0456110299999999</v>
          </cell>
          <cell r="F42">
            <v>2014</v>
          </cell>
          <cell r="G42" t="str">
            <v>…</v>
          </cell>
          <cell r="H42" t="str">
            <v>…</v>
          </cell>
          <cell r="I42" t="str">
            <v>…</v>
          </cell>
          <cell r="J42" t="str">
            <v>…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  <cell r="O42" t="str">
            <v>…</v>
          </cell>
          <cell r="P42" t="str">
            <v>…</v>
          </cell>
          <cell r="Q42" t="str">
            <v>…</v>
          </cell>
          <cell r="R42" t="str">
            <v>…</v>
          </cell>
          <cell r="S42" t="str">
            <v>…</v>
          </cell>
          <cell r="T42" t="str">
            <v>…</v>
          </cell>
        </row>
        <row r="43">
          <cell r="A43" t="str">
            <v>Costa Rica</v>
          </cell>
          <cell r="C43">
            <v>17.185579627999999</v>
          </cell>
          <cell r="D43">
            <v>2015</v>
          </cell>
          <cell r="E43">
            <v>6.7676015199999995</v>
          </cell>
          <cell r="F43">
            <v>2014</v>
          </cell>
          <cell r="G43">
            <v>5.6731814694171803</v>
          </cell>
          <cell r="H43">
            <v>2015</v>
          </cell>
          <cell r="I43">
            <v>3.4199999999999995</v>
          </cell>
          <cell r="J43">
            <v>2010</v>
          </cell>
          <cell r="K43" t="str">
            <v>n.a.</v>
          </cell>
          <cell r="L43">
            <v>2010</v>
          </cell>
          <cell r="M43" t="str">
            <v>…</v>
          </cell>
          <cell r="N43" t="str">
            <v>…</v>
          </cell>
          <cell r="O43">
            <v>3.42</v>
          </cell>
          <cell r="P43">
            <v>2010</v>
          </cell>
          <cell r="Q43">
            <v>2.31</v>
          </cell>
          <cell r="R43">
            <v>2010</v>
          </cell>
          <cell r="S43">
            <v>1.25389812779562</v>
          </cell>
          <cell r="T43">
            <v>2015</v>
          </cell>
        </row>
        <row r="44">
          <cell r="A44" t="str">
            <v>Côte d'Ivoire</v>
          </cell>
          <cell r="C44">
            <v>2.0085384899999998</v>
          </cell>
          <cell r="D44">
            <v>2015</v>
          </cell>
          <cell r="E44">
            <v>1.6785384899999998</v>
          </cell>
          <cell r="F44">
            <v>2014</v>
          </cell>
          <cell r="G44">
            <v>1.5</v>
          </cell>
          <cell r="H44">
            <v>2013</v>
          </cell>
          <cell r="I44">
            <v>0.21921164021164008</v>
          </cell>
          <cell r="J44">
            <v>2010</v>
          </cell>
          <cell r="K44" t="str">
            <v>n.a.</v>
          </cell>
          <cell r="L44">
            <v>2010</v>
          </cell>
          <cell r="M44" t="str">
            <v>…</v>
          </cell>
          <cell r="N44" t="str">
            <v>…</v>
          </cell>
          <cell r="O44">
            <v>0.21921164021164008</v>
          </cell>
          <cell r="P44">
            <v>2010</v>
          </cell>
          <cell r="Q44" t="str">
            <v>…</v>
          </cell>
          <cell r="R44" t="str">
            <v>…</v>
          </cell>
          <cell r="S44">
            <v>0.25600000000000001</v>
          </cell>
          <cell r="T44">
            <v>2010</v>
          </cell>
        </row>
        <row r="45">
          <cell r="A45" t="str">
            <v>Croatia</v>
          </cell>
          <cell r="C45">
            <v>21.2</v>
          </cell>
          <cell r="D45">
            <v>2014</v>
          </cell>
          <cell r="E45">
            <v>7.1</v>
          </cell>
          <cell r="F45">
            <v>2014</v>
          </cell>
          <cell r="G45">
            <v>9.3000000000000007</v>
          </cell>
          <cell r="H45">
            <v>2014</v>
          </cell>
          <cell r="I45">
            <v>3.0999999999999988</v>
          </cell>
          <cell r="J45">
            <v>2014</v>
          </cell>
          <cell r="K45">
            <v>0.5</v>
          </cell>
          <cell r="L45">
            <v>2014</v>
          </cell>
          <cell r="M45" t="str">
            <v>…</v>
          </cell>
          <cell r="N45" t="str">
            <v>…</v>
          </cell>
          <cell r="O45">
            <v>2.6</v>
          </cell>
          <cell r="P45">
            <v>2014</v>
          </cell>
          <cell r="Q45">
            <v>0.2</v>
          </cell>
          <cell r="R45">
            <v>2014</v>
          </cell>
          <cell r="S45">
            <v>1.5</v>
          </cell>
          <cell r="T45">
            <v>2014</v>
          </cell>
        </row>
        <row r="46">
          <cell r="A46" t="str">
            <v>Cuba</v>
          </cell>
          <cell r="C46">
            <v>29.352165393</v>
          </cell>
          <cell r="D46">
            <v>2011</v>
          </cell>
          <cell r="E46">
            <v>10.57366249</v>
          </cell>
          <cell r="F46">
            <v>2014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  <cell r="O46" t="str">
            <v>…</v>
          </cell>
          <cell r="P46" t="str">
            <v>…</v>
          </cell>
          <cell r="Q46">
            <v>2.67</v>
          </cell>
          <cell r="R46">
            <v>2010</v>
          </cell>
          <cell r="S46" t="str">
            <v>…</v>
          </cell>
          <cell r="T46" t="str">
            <v>…</v>
          </cell>
        </row>
        <row r="47">
          <cell r="A47" t="str">
            <v>Cyprus</v>
          </cell>
          <cell r="C47">
            <v>22.2</v>
          </cell>
          <cell r="D47">
            <v>2014</v>
          </cell>
          <cell r="E47">
            <v>4.5</v>
          </cell>
          <cell r="F47">
            <v>2014</v>
          </cell>
          <cell r="G47">
            <v>12.3</v>
          </cell>
          <cell r="H47">
            <v>2014</v>
          </cell>
          <cell r="I47">
            <v>2.5999999999999983</v>
          </cell>
          <cell r="J47">
            <v>2014</v>
          </cell>
          <cell r="K47">
            <v>1.9</v>
          </cell>
          <cell r="L47">
            <v>2014</v>
          </cell>
          <cell r="M47" t="str">
            <v>…</v>
          </cell>
          <cell r="N47" t="str">
            <v>…</v>
          </cell>
          <cell r="O47">
            <v>0.7</v>
          </cell>
          <cell r="P47">
            <v>2014</v>
          </cell>
          <cell r="Q47">
            <v>1.4000000000000001</v>
          </cell>
          <cell r="R47">
            <v>2014</v>
          </cell>
          <cell r="S47">
            <v>1.4</v>
          </cell>
          <cell r="T47">
            <v>2014</v>
          </cell>
        </row>
        <row r="48">
          <cell r="A48" t="str">
            <v>Czech Republic</v>
          </cell>
          <cell r="C48">
            <v>20.260999999999999</v>
          </cell>
          <cell r="D48">
            <v>2013</v>
          </cell>
          <cell r="E48">
            <v>5.9269999999999996</v>
          </cell>
          <cell r="F48" t="str">
            <v>2013</v>
          </cell>
          <cell r="G48">
            <v>8.8970000000000002</v>
          </cell>
          <cell r="H48">
            <v>2013</v>
          </cell>
          <cell r="I48">
            <v>2.7579999999999991</v>
          </cell>
          <cell r="J48">
            <v>2013</v>
          </cell>
          <cell r="K48">
            <v>0.63200000000000001</v>
          </cell>
          <cell r="L48">
            <v>2013</v>
          </cell>
          <cell r="M48">
            <v>0.29699999999999999</v>
          </cell>
          <cell r="N48">
            <v>2013</v>
          </cell>
          <cell r="O48">
            <v>1.831</v>
          </cell>
          <cell r="P48">
            <v>2013</v>
          </cell>
          <cell r="Q48">
            <v>0.46299999999999997</v>
          </cell>
          <cell r="R48">
            <v>2013</v>
          </cell>
          <cell r="S48">
            <v>2.2160000000000002</v>
          </cell>
          <cell r="T48">
            <v>2013</v>
          </cell>
        </row>
        <row r="49">
          <cell r="A49" t="str">
            <v>Denmark</v>
          </cell>
          <cell r="C49">
            <v>29.016999999999999</v>
          </cell>
          <cell r="D49">
            <v>2013</v>
          </cell>
          <cell r="E49">
            <v>6.6749999999999998</v>
          </cell>
          <cell r="F49" t="str">
            <v>2013</v>
          </cell>
          <cell r="G49">
            <v>10.119999999999999</v>
          </cell>
          <cell r="H49">
            <v>2013</v>
          </cell>
          <cell r="I49">
            <v>6.5389999999999997</v>
          </cell>
          <cell r="J49">
            <v>2013</v>
          </cell>
          <cell r="K49">
            <v>2.298</v>
          </cell>
          <cell r="L49">
            <v>2009</v>
          </cell>
          <cell r="M49">
            <v>1.8069999999999999</v>
          </cell>
          <cell r="N49">
            <v>2013</v>
          </cell>
          <cell r="O49">
            <v>4.7320000000000002</v>
          </cell>
          <cell r="P49">
            <v>2013</v>
          </cell>
          <cell r="Q49">
            <v>2.0270000000000001</v>
          </cell>
          <cell r="R49">
            <v>2013</v>
          </cell>
          <cell r="S49">
            <v>3.6560000000000001</v>
          </cell>
          <cell r="T49">
            <v>2013</v>
          </cell>
        </row>
        <row r="50">
          <cell r="A50" t="str">
            <v>Djibouti</v>
          </cell>
          <cell r="C50">
            <v>7.29</v>
          </cell>
          <cell r="D50">
            <v>2007</v>
          </cell>
          <cell r="E50">
            <v>6.7508475900000011</v>
          </cell>
          <cell r="F50">
            <v>2014</v>
          </cell>
          <cell r="G50">
            <v>1.5</v>
          </cell>
          <cell r="H50">
            <v>2007</v>
          </cell>
          <cell r="I50" t="str">
            <v>…</v>
          </cell>
          <cell r="J50" t="str">
            <v>…</v>
          </cell>
          <cell r="K50" t="str">
            <v>n.a.</v>
          </cell>
          <cell r="L50">
            <v>2010</v>
          </cell>
          <cell r="M50" t="str">
            <v>…</v>
          </cell>
          <cell r="N50" t="str">
            <v>…</v>
          </cell>
          <cell r="O50" t="str">
            <v>…</v>
          </cell>
          <cell r="P50" t="str">
            <v>…</v>
          </cell>
          <cell r="Q50" t="str">
            <v>…</v>
          </cell>
          <cell r="R50" t="str">
            <v>…</v>
          </cell>
          <cell r="S50" t="str">
            <v>…</v>
          </cell>
          <cell r="T50" t="str">
            <v>…</v>
          </cell>
        </row>
        <row r="51">
          <cell r="A51" t="str">
            <v>Dominica</v>
          </cell>
          <cell r="C51">
            <v>7.99</v>
          </cell>
          <cell r="D51">
            <v>2010</v>
          </cell>
          <cell r="E51">
            <v>3.7679728500000005</v>
          </cell>
          <cell r="F51">
            <v>2014</v>
          </cell>
          <cell r="G51">
            <v>3.1459999999999999</v>
          </cell>
          <cell r="H51">
            <v>2011</v>
          </cell>
          <cell r="I51">
            <v>0.5</v>
          </cell>
          <cell r="J51">
            <v>2011</v>
          </cell>
          <cell r="K51" t="str">
            <v>n.a.</v>
          </cell>
          <cell r="L51">
            <v>2011</v>
          </cell>
          <cell r="M51" t="str">
            <v>…</v>
          </cell>
          <cell r="N51" t="str">
            <v>…</v>
          </cell>
          <cell r="O51">
            <v>0.5</v>
          </cell>
          <cell r="P51">
            <v>2011</v>
          </cell>
          <cell r="Q51">
            <v>0.154</v>
          </cell>
          <cell r="R51">
            <v>2011</v>
          </cell>
          <cell r="S51">
            <v>0</v>
          </cell>
          <cell r="T51">
            <v>2011</v>
          </cell>
        </row>
        <row r="52">
          <cell r="A52" t="str">
            <v>Dominican Republic</v>
          </cell>
          <cell r="C52">
            <v>3.6459799889999998</v>
          </cell>
          <cell r="D52">
            <v>2015</v>
          </cell>
          <cell r="E52">
            <v>2.9273756500000001</v>
          </cell>
          <cell r="F52">
            <v>2014</v>
          </cell>
          <cell r="G52">
            <v>0.91497744954629301</v>
          </cell>
          <cell r="H52">
            <v>2015</v>
          </cell>
          <cell r="I52">
            <v>1.9700000000000002</v>
          </cell>
          <cell r="J52">
            <v>2010</v>
          </cell>
          <cell r="K52" t="str">
            <v>n.a.</v>
          </cell>
          <cell r="L52">
            <v>2010</v>
          </cell>
          <cell r="M52" t="str">
            <v>…</v>
          </cell>
          <cell r="N52" t="str">
            <v>…</v>
          </cell>
          <cell r="O52">
            <v>1.97</v>
          </cell>
          <cell r="P52">
            <v>2010</v>
          </cell>
          <cell r="Q52">
            <v>0.788981557111613</v>
          </cell>
          <cell r="R52">
            <v>2015</v>
          </cell>
          <cell r="S52">
            <v>2.57103879921089E-2</v>
          </cell>
          <cell r="T52">
            <v>2015</v>
          </cell>
        </row>
        <row r="53">
          <cell r="A53" t="str">
            <v>Ecuador</v>
          </cell>
          <cell r="C53">
            <v>3.3547878769999997</v>
          </cell>
          <cell r="D53">
            <v>2015</v>
          </cell>
          <cell r="E53">
            <v>4.5081565699999997</v>
          </cell>
          <cell r="F53">
            <v>2014</v>
          </cell>
          <cell r="G53">
            <v>0.248</v>
          </cell>
          <cell r="H53">
            <v>2012</v>
          </cell>
          <cell r="I53">
            <v>0.152</v>
          </cell>
          <cell r="J53">
            <v>2010</v>
          </cell>
          <cell r="K53" t="str">
            <v>n.a.</v>
          </cell>
          <cell r="L53">
            <v>2010</v>
          </cell>
          <cell r="M53" t="str">
            <v>…</v>
          </cell>
          <cell r="N53" t="str">
            <v>…</v>
          </cell>
          <cell r="O53">
            <v>0.152</v>
          </cell>
          <cell r="P53">
            <v>2010</v>
          </cell>
          <cell r="Q53">
            <v>0</v>
          </cell>
          <cell r="R53">
            <v>2010</v>
          </cell>
          <cell r="S53">
            <v>0.20554085225998525</v>
          </cell>
          <cell r="T53">
            <v>2014</v>
          </cell>
        </row>
        <row r="54">
          <cell r="A54" t="str">
            <v>Egypt</v>
          </cell>
          <cell r="C54">
            <v>11.202033089143141</v>
          </cell>
          <cell r="D54">
            <v>2015</v>
          </cell>
          <cell r="E54">
            <v>2.1553845000000003</v>
          </cell>
          <cell r="F54">
            <v>2014</v>
          </cell>
          <cell r="G54">
            <v>3</v>
          </cell>
          <cell r="H54">
            <v>2010</v>
          </cell>
          <cell r="I54" t="str">
            <v>…</v>
          </cell>
          <cell r="J54" t="str">
            <v>…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  <cell r="O54" t="str">
            <v>…</v>
          </cell>
          <cell r="P54" t="str">
            <v>…</v>
          </cell>
          <cell r="Q54" t="str">
            <v>…</v>
          </cell>
          <cell r="R54" t="str">
            <v>…</v>
          </cell>
          <cell r="S54" t="str">
            <v>…</v>
          </cell>
          <cell r="T54" t="str">
            <v>…</v>
          </cell>
        </row>
        <row r="55">
          <cell r="A55" t="str">
            <v>El Salvador</v>
          </cell>
          <cell r="C55">
            <v>5.54966692714176</v>
          </cell>
          <cell r="D55">
            <v>2015</v>
          </cell>
          <cell r="E55">
            <v>4.46950833</v>
          </cell>
          <cell r="F55">
            <v>2014</v>
          </cell>
          <cell r="G55">
            <v>1.1021191325405599</v>
          </cell>
          <cell r="H55">
            <v>2015</v>
          </cell>
          <cell r="I55">
            <v>1.25</v>
          </cell>
          <cell r="J55">
            <v>2010</v>
          </cell>
          <cell r="K55">
            <v>6.5763514402209702E-3</v>
          </cell>
          <cell r="L55">
            <v>2015</v>
          </cell>
          <cell r="M55" t="str">
            <v>…</v>
          </cell>
          <cell r="N55" t="str">
            <v>…</v>
          </cell>
          <cell r="O55">
            <v>0.82165708582525498</v>
          </cell>
          <cell r="P55">
            <v>2015</v>
          </cell>
          <cell r="Q55">
            <v>0.75</v>
          </cell>
          <cell r="R55">
            <v>2009</v>
          </cell>
          <cell r="S55">
            <v>0.26719999999999999</v>
          </cell>
          <cell r="T55">
            <v>2010</v>
          </cell>
        </row>
        <row r="56">
          <cell r="A56" t="str">
            <v>Equatorial Guinea</v>
          </cell>
          <cell r="C56">
            <v>2.7797119389850398</v>
          </cell>
          <cell r="D56">
            <v>2010</v>
          </cell>
          <cell r="E56">
            <v>2.9327104399999997</v>
          </cell>
          <cell r="F56">
            <v>2014</v>
          </cell>
          <cell r="G56">
            <v>0.3</v>
          </cell>
          <cell r="H56">
            <v>2010</v>
          </cell>
          <cell r="I56">
            <v>0.1689999999999999</v>
          </cell>
          <cell r="J56">
            <v>2010</v>
          </cell>
          <cell r="K56" t="str">
            <v>n.a.</v>
          </cell>
          <cell r="L56">
            <v>2009</v>
          </cell>
          <cell r="M56" t="str">
            <v>…</v>
          </cell>
          <cell r="N56" t="str">
            <v>…</v>
          </cell>
          <cell r="O56">
            <v>0.17</v>
          </cell>
          <cell r="P56">
            <v>2009</v>
          </cell>
          <cell r="Q56" t="str">
            <v>…</v>
          </cell>
          <cell r="R56" t="str">
            <v>…</v>
          </cell>
          <cell r="S56">
            <v>0.02</v>
          </cell>
          <cell r="T56">
            <v>2010</v>
          </cell>
        </row>
        <row r="57">
          <cell r="A57" t="str">
            <v>Eritrea</v>
          </cell>
          <cell r="C57">
            <v>1.6360000000000001</v>
          </cell>
          <cell r="D57">
            <v>2011</v>
          </cell>
          <cell r="E57">
            <v>1.5274640100000003</v>
          </cell>
          <cell r="F57">
            <v>2014</v>
          </cell>
          <cell r="G57">
            <v>0.3</v>
          </cell>
          <cell r="H57">
            <v>2001</v>
          </cell>
          <cell r="I57" t="str">
            <v>…</v>
          </cell>
          <cell r="J57" t="str">
            <v>…</v>
          </cell>
          <cell r="K57" t="str">
            <v>n.a.</v>
          </cell>
          <cell r="L57">
            <v>2001</v>
          </cell>
          <cell r="M57" t="str">
            <v>…</v>
          </cell>
          <cell r="N57" t="str">
            <v>…</v>
          </cell>
          <cell r="O57" t="str">
            <v>…</v>
          </cell>
          <cell r="P57" t="str">
            <v>…</v>
          </cell>
          <cell r="Q57" t="str">
            <v>…</v>
          </cell>
          <cell r="R57" t="str">
            <v>…</v>
          </cell>
          <cell r="S57" t="str">
            <v>…</v>
          </cell>
          <cell r="T57" t="str">
            <v>…</v>
          </cell>
        </row>
        <row r="58">
          <cell r="A58" t="str">
            <v>Estonia</v>
          </cell>
          <cell r="C58">
            <v>15.871</v>
          </cell>
          <cell r="D58">
            <v>2013</v>
          </cell>
          <cell r="E58">
            <v>4.5010000000000003</v>
          </cell>
          <cell r="F58" t="str">
            <v>2013</v>
          </cell>
          <cell r="G58">
            <v>6.5220000000000002</v>
          </cell>
          <cell r="H58">
            <v>2013</v>
          </cell>
          <cell r="I58">
            <v>2.7080000000000002</v>
          </cell>
          <cell r="J58">
            <v>2013</v>
          </cell>
          <cell r="K58">
            <v>0.32600000000000001</v>
          </cell>
          <cell r="L58">
            <v>2013</v>
          </cell>
          <cell r="M58">
            <v>0.23100000000000001</v>
          </cell>
          <cell r="N58">
            <v>2013</v>
          </cell>
          <cell r="O58">
            <v>2.1509999999999998</v>
          </cell>
          <cell r="P58">
            <v>2013</v>
          </cell>
          <cell r="Q58">
            <v>0.14199999999999999</v>
          </cell>
          <cell r="R58">
            <v>2013</v>
          </cell>
          <cell r="S58">
            <v>1.998</v>
          </cell>
          <cell r="T58">
            <v>2013</v>
          </cell>
        </row>
        <row r="59">
          <cell r="A59" t="str">
            <v>Ethiopia</v>
          </cell>
          <cell r="C59">
            <v>3.1721786015164279</v>
          </cell>
          <cell r="D59">
            <v>2010</v>
          </cell>
          <cell r="E59">
            <v>2.8675667499999995</v>
          </cell>
          <cell r="F59">
            <v>2014</v>
          </cell>
          <cell r="G59">
            <v>0.315</v>
          </cell>
          <cell r="H59">
            <v>2014</v>
          </cell>
          <cell r="I59" t="str">
            <v>…</v>
          </cell>
          <cell r="J59" t="str">
            <v>…</v>
          </cell>
          <cell r="K59" t="str">
            <v>…</v>
          </cell>
          <cell r="L59" t="str">
            <v>…</v>
          </cell>
          <cell r="M59" t="str">
            <v>…</v>
          </cell>
          <cell r="N59" t="str">
            <v>…</v>
          </cell>
          <cell r="O59" t="str">
            <v>…</v>
          </cell>
          <cell r="P59" t="str">
            <v>…</v>
          </cell>
          <cell r="Q59" t="str">
            <v>…</v>
          </cell>
          <cell r="R59" t="str">
            <v>…</v>
          </cell>
          <cell r="S59" t="str">
            <v>…</v>
          </cell>
          <cell r="T59" t="str">
            <v>…</v>
          </cell>
        </row>
        <row r="60">
          <cell r="A60" t="str">
            <v>Fiji</v>
          </cell>
          <cell r="C60">
            <v>3.3932081100000007</v>
          </cell>
          <cell r="D60">
            <v>2015</v>
          </cell>
          <cell r="E60">
            <v>2.9532081100000007</v>
          </cell>
          <cell r="F60">
            <v>2014</v>
          </cell>
          <cell r="G60">
            <v>0.76800000000000002</v>
          </cell>
          <cell r="H60">
            <v>2010</v>
          </cell>
          <cell r="I60">
            <v>0.01</v>
          </cell>
          <cell r="J60">
            <v>2010</v>
          </cell>
          <cell r="K60" t="str">
            <v>n.a.</v>
          </cell>
          <cell r="L60">
            <v>2010</v>
          </cell>
          <cell r="M60">
            <v>0.10292</v>
          </cell>
          <cell r="N60">
            <v>2013</v>
          </cell>
          <cell r="O60">
            <v>0</v>
          </cell>
          <cell r="P60">
            <v>2010</v>
          </cell>
          <cell r="Q60">
            <v>0.62971999999999995</v>
          </cell>
          <cell r="R60">
            <v>2013</v>
          </cell>
          <cell r="S60">
            <v>0.56499999999999995</v>
          </cell>
          <cell r="T60">
            <v>2010</v>
          </cell>
        </row>
        <row r="61">
          <cell r="A61" t="str">
            <v>Finland</v>
          </cell>
          <cell r="C61">
            <v>29.481999999999999</v>
          </cell>
          <cell r="D61">
            <v>2013</v>
          </cell>
          <cell r="E61">
            <v>5.7939999999999996</v>
          </cell>
          <cell r="F61" t="str">
            <v>2013</v>
          </cell>
          <cell r="G61">
            <v>12.304</v>
          </cell>
          <cell r="H61">
            <v>2013</v>
          </cell>
          <cell r="I61">
            <v>6.770999999999999</v>
          </cell>
          <cell r="J61">
            <v>2013</v>
          </cell>
          <cell r="K61">
            <v>1.9370000000000001</v>
          </cell>
          <cell r="L61">
            <v>2013</v>
          </cell>
          <cell r="M61">
            <v>1.008</v>
          </cell>
          <cell r="N61">
            <v>2013</v>
          </cell>
          <cell r="O61">
            <v>3.827</v>
          </cell>
          <cell r="P61">
            <v>2013</v>
          </cell>
          <cell r="Q61">
            <v>1.405</v>
          </cell>
          <cell r="R61">
            <v>2013</v>
          </cell>
          <cell r="S61">
            <v>3.2080000000000002</v>
          </cell>
          <cell r="T61">
            <v>2013</v>
          </cell>
        </row>
        <row r="62">
          <cell r="A62" t="str">
            <v>France</v>
          </cell>
          <cell r="C62">
            <v>31.492999999999999</v>
          </cell>
          <cell r="D62">
            <v>2013</v>
          </cell>
          <cell r="E62">
            <v>8.6080000000000005</v>
          </cell>
          <cell r="F62" t="str">
            <v>2013</v>
          </cell>
          <cell r="G62">
            <v>14.265000000000001</v>
          </cell>
          <cell r="H62">
            <v>2013</v>
          </cell>
          <cell r="I62">
            <v>4.2029999999999976</v>
          </cell>
          <cell r="J62">
            <v>2013</v>
          </cell>
          <cell r="K62">
            <v>1.627</v>
          </cell>
          <cell r="L62">
            <v>2013</v>
          </cell>
          <cell r="M62">
            <v>0.86099999999999999</v>
          </cell>
          <cell r="N62">
            <v>2013</v>
          </cell>
          <cell r="O62">
            <v>1.714</v>
          </cell>
          <cell r="P62">
            <v>2013</v>
          </cell>
          <cell r="Q62">
            <v>1.5030000000000001</v>
          </cell>
          <cell r="R62">
            <v>2013</v>
          </cell>
          <cell r="S62">
            <v>2.9140000000000001</v>
          </cell>
          <cell r="T62">
            <v>2013</v>
          </cell>
        </row>
        <row r="63">
          <cell r="A63" t="str">
            <v>Gabon</v>
          </cell>
          <cell r="C63" t="str">
            <v>…</v>
          </cell>
          <cell r="D63" t="str">
            <v>…</v>
          </cell>
          <cell r="E63">
            <v>2.3505809199999996</v>
          </cell>
          <cell r="F63">
            <v>2014</v>
          </cell>
          <cell r="G63" t="str">
            <v>…</v>
          </cell>
          <cell r="H63" t="str">
            <v>…</v>
          </cell>
          <cell r="I63" t="str">
            <v>…</v>
          </cell>
          <cell r="J63" t="str">
            <v>…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  <cell r="O63" t="str">
            <v>…</v>
          </cell>
          <cell r="P63" t="str">
            <v>…</v>
          </cell>
          <cell r="Q63" t="str">
            <v>…</v>
          </cell>
          <cell r="R63" t="str">
            <v>…</v>
          </cell>
          <cell r="S63" t="str">
            <v>…</v>
          </cell>
          <cell r="T63" t="str">
            <v>…</v>
          </cell>
        </row>
        <row r="64">
          <cell r="A64" t="str">
            <v>Gambia</v>
          </cell>
          <cell r="C64">
            <v>4.2116284500000001</v>
          </cell>
          <cell r="D64">
            <v>2014</v>
          </cell>
          <cell r="E64">
            <v>5.0456125200000006</v>
          </cell>
          <cell r="F64">
            <v>2014</v>
          </cell>
          <cell r="G64">
            <v>0.36</v>
          </cell>
          <cell r="H64">
            <v>2006</v>
          </cell>
          <cell r="I64">
            <v>0.2</v>
          </cell>
          <cell r="J64">
            <v>2003</v>
          </cell>
          <cell r="K64" t="str">
            <v>n.a.</v>
          </cell>
          <cell r="L64">
            <v>2003</v>
          </cell>
          <cell r="M64" t="str">
            <v>…</v>
          </cell>
          <cell r="N64" t="str">
            <v>…</v>
          </cell>
          <cell r="O64">
            <v>0.2</v>
          </cell>
          <cell r="P64">
            <v>2003</v>
          </cell>
          <cell r="Q64">
            <v>0.2</v>
          </cell>
          <cell r="R64">
            <v>2003</v>
          </cell>
          <cell r="S64">
            <v>0</v>
          </cell>
          <cell r="T64">
            <v>2003</v>
          </cell>
        </row>
        <row r="65">
          <cell r="A65" t="str">
            <v>Georgia</v>
          </cell>
          <cell r="C65">
            <v>10.643529028231139</v>
          </cell>
          <cell r="D65">
            <v>2015</v>
          </cell>
          <cell r="E65">
            <v>1.55273054</v>
          </cell>
          <cell r="F65">
            <v>2014</v>
          </cell>
          <cell r="G65">
            <v>4.4251534520741602</v>
          </cell>
          <cell r="H65">
            <v>2015</v>
          </cell>
          <cell r="I65">
            <v>1.0162694001619985</v>
          </cell>
          <cell r="J65">
            <v>2015</v>
          </cell>
          <cell r="K65" t="str">
            <v>n.a.</v>
          </cell>
          <cell r="L65">
            <v>2011</v>
          </cell>
          <cell r="M65" t="str">
            <v>…</v>
          </cell>
          <cell r="N65" t="str">
            <v>…</v>
          </cell>
          <cell r="O65">
            <v>0.76883188000000002</v>
          </cell>
          <cell r="P65">
            <v>2011</v>
          </cell>
          <cell r="Q65">
            <v>1.3957785199999999</v>
          </cell>
          <cell r="R65">
            <v>2011</v>
          </cell>
          <cell r="S65">
            <v>2.2535971159949799</v>
          </cell>
          <cell r="T65">
            <v>2015</v>
          </cell>
        </row>
        <row r="66">
          <cell r="A66" t="str">
            <v>Germany</v>
          </cell>
          <cell r="C66">
            <v>24.757999999999999</v>
          </cell>
          <cell r="D66">
            <v>2013</v>
          </cell>
          <cell r="E66">
            <v>7.9420000000000002</v>
          </cell>
          <cell r="F66" t="str">
            <v>2013</v>
          </cell>
          <cell r="G66">
            <v>10.133999999999999</v>
          </cell>
          <cell r="H66">
            <v>2013</v>
          </cell>
          <cell r="I66">
            <v>3.7490000000000001</v>
          </cell>
          <cell r="J66">
            <v>2013</v>
          </cell>
          <cell r="K66">
            <v>1.028</v>
          </cell>
          <cell r="L66">
            <v>2013</v>
          </cell>
          <cell r="M66">
            <v>0.66500000000000004</v>
          </cell>
          <cell r="N66">
            <v>2013</v>
          </cell>
          <cell r="O66">
            <v>2.0550000000000002</v>
          </cell>
          <cell r="P66">
            <v>2013</v>
          </cell>
          <cell r="Q66">
            <v>0.76200000000000001</v>
          </cell>
          <cell r="R66">
            <v>2013</v>
          </cell>
          <cell r="S66">
            <v>2.1709999999999998</v>
          </cell>
          <cell r="T66">
            <v>2013</v>
          </cell>
        </row>
        <row r="67">
          <cell r="A67" t="str">
            <v>Ghana</v>
          </cell>
          <cell r="C67">
            <v>5.3915444839857649</v>
          </cell>
          <cell r="D67">
            <v>2010</v>
          </cell>
          <cell r="E67">
            <v>2.1288850899999998</v>
          </cell>
          <cell r="F67">
            <v>2014</v>
          </cell>
          <cell r="G67">
            <v>0.6</v>
          </cell>
          <cell r="H67">
            <v>2014</v>
          </cell>
          <cell r="I67">
            <v>0.65000000000000013</v>
          </cell>
          <cell r="J67">
            <v>2010</v>
          </cell>
          <cell r="K67" t="str">
            <v>n.a.</v>
          </cell>
          <cell r="L67">
            <v>2009</v>
          </cell>
          <cell r="M67" t="str">
            <v>…</v>
          </cell>
          <cell r="N67" t="str">
            <v>…</v>
          </cell>
          <cell r="O67">
            <v>0.65</v>
          </cell>
          <cell r="P67">
            <v>2009</v>
          </cell>
          <cell r="Q67" t="str">
            <v>…</v>
          </cell>
          <cell r="R67" t="str">
            <v>…</v>
          </cell>
          <cell r="S67">
            <v>0.25</v>
          </cell>
          <cell r="T67">
            <v>2011</v>
          </cell>
        </row>
        <row r="68">
          <cell r="A68" t="str">
            <v>Greece</v>
          </cell>
          <cell r="C68">
            <v>28.007999999999999</v>
          </cell>
          <cell r="D68">
            <v>2012</v>
          </cell>
          <cell r="E68">
            <v>6.274</v>
          </cell>
          <cell r="F68" t="str">
            <v>2012</v>
          </cell>
          <cell r="G68">
            <v>17.481999999999999</v>
          </cell>
          <cell r="H68">
            <v>2012</v>
          </cell>
          <cell r="I68">
            <v>2.2769999999999992</v>
          </cell>
          <cell r="J68">
            <v>2012</v>
          </cell>
          <cell r="K68">
            <v>1.038</v>
          </cell>
          <cell r="L68">
            <v>2012</v>
          </cell>
          <cell r="M68">
            <v>0.27300000000000002</v>
          </cell>
          <cell r="N68">
            <v>2012</v>
          </cell>
          <cell r="O68">
            <v>0.96699999999999997</v>
          </cell>
          <cell r="P68">
            <v>2012</v>
          </cell>
          <cell r="Q68">
            <v>0.69100000000000006</v>
          </cell>
          <cell r="R68">
            <v>2012</v>
          </cell>
          <cell r="S68">
            <v>1.284</v>
          </cell>
          <cell r="T68">
            <v>2012</v>
          </cell>
        </row>
        <row r="69">
          <cell r="A69" t="str">
            <v>Grenada</v>
          </cell>
          <cell r="C69">
            <v>4.2743146509341194</v>
          </cell>
          <cell r="D69">
            <v>2010</v>
          </cell>
          <cell r="E69">
            <v>2.8273574199999993</v>
          </cell>
          <cell r="F69">
            <v>2014</v>
          </cell>
          <cell r="G69">
            <v>2</v>
          </cell>
          <cell r="H69">
            <v>2006</v>
          </cell>
          <cell r="I69" t="str">
            <v>…</v>
          </cell>
          <cell r="J69" t="str">
            <v>…</v>
          </cell>
          <cell r="K69" t="str">
            <v>n.a.</v>
          </cell>
          <cell r="L69">
            <v>2006</v>
          </cell>
          <cell r="M69" t="str">
            <v>…</v>
          </cell>
          <cell r="N69" t="str">
            <v>…</v>
          </cell>
          <cell r="O69" t="str">
            <v>…</v>
          </cell>
          <cell r="P69" t="str">
            <v>…</v>
          </cell>
          <cell r="Q69" t="str">
            <v>…</v>
          </cell>
          <cell r="R69" t="str">
            <v>…</v>
          </cell>
          <cell r="S69" t="str">
            <v>…</v>
          </cell>
          <cell r="T69" t="str">
            <v>…</v>
          </cell>
        </row>
        <row r="70">
          <cell r="A70" t="str">
            <v>Guatemala</v>
          </cell>
          <cell r="C70">
            <v>2.361360065</v>
          </cell>
          <cell r="D70">
            <v>2015</v>
          </cell>
          <cell r="E70">
            <v>2.3347290199999997</v>
          </cell>
          <cell r="F70">
            <v>2014</v>
          </cell>
          <cell r="G70">
            <v>0.53741002535317195</v>
          </cell>
          <cell r="H70">
            <v>2016</v>
          </cell>
          <cell r="I70">
            <v>1.68</v>
          </cell>
          <cell r="J70">
            <v>2009</v>
          </cell>
          <cell r="K70" t="str">
            <v>n.a.</v>
          </cell>
          <cell r="L70">
            <v>2009</v>
          </cell>
          <cell r="M70" t="str">
            <v>…</v>
          </cell>
          <cell r="N70" t="str">
            <v>…</v>
          </cell>
          <cell r="O70">
            <v>1.68</v>
          </cell>
          <cell r="P70">
            <v>2009</v>
          </cell>
          <cell r="Q70">
            <v>0</v>
          </cell>
          <cell r="R70">
            <v>2009</v>
          </cell>
          <cell r="S70">
            <v>0.32</v>
          </cell>
          <cell r="T70">
            <v>2009</v>
          </cell>
        </row>
        <row r="71">
          <cell r="A71" t="str">
            <v>Guinea</v>
          </cell>
          <cell r="C71">
            <v>2.4726754436176304</v>
          </cell>
          <cell r="D71">
            <v>2010</v>
          </cell>
          <cell r="E71">
            <v>2.7362447800000003</v>
          </cell>
          <cell r="F71">
            <v>2014</v>
          </cell>
          <cell r="G71" t="str">
            <v>…</v>
          </cell>
          <cell r="H71" t="str">
            <v>…</v>
          </cell>
          <cell r="I71" t="str">
            <v>…</v>
          </cell>
          <cell r="J71" t="str">
            <v>…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  <cell r="O71" t="str">
            <v>…</v>
          </cell>
          <cell r="P71" t="str">
            <v>…</v>
          </cell>
          <cell r="Q71" t="str">
            <v>…</v>
          </cell>
          <cell r="R71" t="str">
            <v>…</v>
          </cell>
          <cell r="S71" t="str">
            <v>…</v>
          </cell>
          <cell r="T71" t="str">
            <v>…</v>
          </cell>
        </row>
        <row r="72">
          <cell r="A72" t="str">
            <v>Guinea-Bissau</v>
          </cell>
          <cell r="C72">
            <v>5.4369999999999994</v>
          </cell>
          <cell r="D72">
            <v>2010</v>
          </cell>
          <cell r="E72">
            <v>1.1451223100000001</v>
          </cell>
          <cell r="F72">
            <v>2014</v>
          </cell>
          <cell r="G72">
            <v>0.8</v>
          </cell>
          <cell r="H72">
            <v>2014</v>
          </cell>
          <cell r="I72">
            <v>0.65</v>
          </cell>
          <cell r="J72">
            <v>2010</v>
          </cell>
          <cell r="K72" t="str">
            <v>n.a.</v>
          </cell>
          <cell r="L72">
            <v>2010</v>
          </cell>
          <cell r="M72" t="str">
            <v>…</v>
          </cell>
          <cell r="N72" t="str">
            <v>…</v>
          </cell>
          <cell r="O72">
            <v>0.65</v>
          </cell>
          <cell r="P72">
            <v>2010</v>
          </cell>
          <cell r="Q72">
            <v>0.1</v>
          </cell>
          <cell r="R72">
            <v>2010</v>
          </cell>
          <cell r="S72">
            <v>7.4999999999999997E-2</v>
          </cell>
          <cell r="T72">
            <v>2010</v>
          </cell>
        </row>
        <row r="73">
          <cell r="A73" t="str">
            <v>Guyana</v>
          </cell>
          <cell r="C73">
            <v>8.178390454716272</v>
          </cell>
          <cell r="D73">
            <v>2010</v>
          </cell>
          <cell r="E73">
            <v>3.1196980900000009</v>
          </cell>
          <cell r="F73">
            <v>2014</v>
          </cell>
          <cell r="G73">
            <v>1.0629999999999999</v>
          </cell>
          <cell r="H73">
            <v>2014</v>
          </cell>
          <cell r="I73" t="str">
            <v>…</v>
          </cell>
          <cell r="J73" t="str">
            <v>…</v>
          </cell>
          <cell r="K73" t="str">
            <v>n.a.</v>
          </cell>
          <cell r="L73">
            <v>2010</v>
          </cell>
          <cell r="M73" t="str">
            <v>…</v>
          </cell>
          <cell r="N73" t="str">
            <v>…</v>
          </cell>
          <cell r="O73" t="str">
            <v>…</v>
          </cell>
          <cell r="P73" t="str">
            <v>…</v>
          </cell>
          <cell r="Q73" t="str">
            <v>…</v>
          </cell>
          <cell r="R73" t="str">
            <v>…</v>
          </cell>
          <cell r="S73" t="str">
            <v>…</v>
          </cell>
          <cell r="T73" t="str">
            <v>…</v>
          </cell>
        </row>
        <row r="74">
          <cell r="A74" t="str">
            <v>Haiti</v>
          </cell>
          <cell r="C74">
            <v>1.2994075569999999</v>
          </cell>
          <cell r="D74">
            <v>2015</v>
          </cell>
          <cell r="E74">
            <v>1.55951642</v>
          </cell>
          <cell r="F74">
            <v>2014</v>
          </cell>
          <cell r="G74" t="str">
            <v>…</v>
          </cell>
          <cell r="H74" t="str">
            <v>…</v>
          </cell>
          <cell r="I74" t="str">
            <v>…</v>
          </cell>
          <cell r="J74" t="str">
            <v>…</v>
          </cell>
          <cell r="K74" t="str">
            <v>…</v>
          </cell>
          <cell r="L74" t="str">
            <v>…</v>
          </cell>
          <cell r="M74" t="str">
            <v>…</v>
          </cell>
          <cell r="N74" t="str">
            <v>…</v>
          </cell>
          <cell r="O74" t="str">
            <v>…</v>
          </cell>
          <cell r="P74" t="str">
            <v>…</v>
          </cell>
          <cell r="Q74" t="str">
            <v>…</v>
          </cell>
          <cell r="R74" t="str">
            <v>…</v>
          </cell>
          <cell r="S74" t="str">
            <v>…</v>
          </cell>
          <cell r="T74" t="str">
            <v>…</v>
          </cell>
        </row>
        <row r="75">
          <cell r="A75" t="str">
            <v>Honduras</v>
          </cell>
          <cell r="C75">
            <v>3.2536018879999999</v>
          </cell>
          <cell r="D75">
            <v>2015</v>
          </cell>
          <cell r="E75">
            <v>4.4178342500000003</v>
          </cell>
          <cell r="F75">
            <v>2014</v>
          </cell>
          <cell r="G75">
            <v>0.1939496579498084</v>
          </cell>
          <cell r="H75">
            <v>2015</v>
          </cell>
          <cell r="I75">
            <v>0.2</v>
          </cell>
          <cell r="J75">
            <v>2010</v>
          </cell>
          <cell r="K75" t="str">
            <v>n.a.</v>
          </cell>
          <cell r="L75">
            <v>2010</v>
          </cell>
          <cell r="M75" t="str">
            <v>…</v>
          </cell>
          <cell r="N75" t="str">
            <v>…</v>
          </cell>
          <cell r="O75">
            <v>0.2</v>
          </cell>
          <cell r="P75">
            <v>2015</v>
          </cell>
          <cell r="Q75">
            <v>0.28999999999999998</v>
          </cell>
          <cell r="R75">
            <v>2010</v>
          </cell>
          <cell r="S75">
            <v>0.24</v>
          </cell>
          <cell r="T75">
            <v>2010</v>
          </cell>
        </row>
        <row r="76">
          <cell r="A76" t="str">
            <v>Hong Kong (China)</v>
          </cell>
          <cell r="C76">
            <v>2.7116199999999999</v>
          </cell>
          <cell r="D76">
            <v>2015</v>
          </cell>
          <cell r="E76">
            <v>2.34</v>
          </cell>
          <cell r="F76">
            <v>2011</v>
          </cell>
          <cell r="G76">
            <v>1.6</v>
          </cell>
          <cell r="H76">
            <v>2011</v>
          </cell>
          <cell r="I76">
            <v>0.6</v>
          </cell>
          <cell r="J76">
            <v>2011</v>
          </cell>
          <cell r="K76" t="str">
            <v>n.a.</v>
          </cell>
          <cell r="L76">
            <v>2010</v>
          </cell>
          <cell r="M76" t="str">
            <v>…</v>
          </cell>
          <cell r="N76" t="str">
            <v>…</v>
          </cell>
          <cell r="O76">
            <v>2.4335246327192102</v>
          </cell>
          <cell r="P76">
            <v>2013</v>
          </cell>
          <cell r="Q76">
            <v>0.03</v>
          </cell>
          <cell r="R76">
            <v>2010</v>
          </cell>
          <cell r="S76">
            <v>0.197847531115383</v>
          </cell>
          <cell r="T76">
            <v>2013</v>
          </cell>
        </row>
        <row r="77">
          <cell r="A77" t="str">
            <v>Hungary</v>
          </cell>
          <cell r="C77">
            <v>22.108000000000001</v>
          </cell>
          <cell r="D77">
            <v>2013</v>
          </cell>
          <cell r="E77">
            <v>4.7270000000000003</v>
          </cell>
          <cell r="F77" t="str">
            <v>2013</v>
          </cell>
          <cell r="G77">
            <v>10.824999999999999</v>
          </cell>
          <cell r="H77">
            <v>2013</v>
          </cell>
          <cell r="I77">
            <v>3.1820000000000004</v>
          </cell>
          <cell r="J77">
            <v>2013</v>
          </cell>
          <cell r="K77">
            <v>0.47099999999999997</v>
          </cell>
          <cell r="L77">
            <v>2013</v>
          </cell>
          <cell r="M77">
            <v>0.77800000000000002</v>
          </cell>
          <cell r="N77">
            <v>2013</v>
          </cell>
          <cell r="O77">
            <v>1.9319999999999999</v>
          </cell>
          <cell r="P77">
            <v>2013</v>
          </cell>
          <cell r="Q77">
            <v>0.41600000000000004</v>
          </cell>
          <cell r="R77">
            <v>2013</v>
          </cell>
          <cell r="S77">
            <v>2.9580000000000002</v>
          </cell>
          <cell r="T77">
            <v>2013</v>
          </cell>
        </row>
        <row r="78">
          <cell r="A78" t="str">
            <v>Iceland</v>
          </cell>
          <cell r="C78">
            <v>16.603000000000002</v>
          </cell>
          <cell r="D78">
            <v>2013</v>
          </cell>
          <cell r="E78">
            <v>5.282</v>
          </cell>
          <cell r="F78" t="str">
            <v>2013</v>
          </cell>
          <cell r="G78">
            <v>2.4910000000000001</v>
          </cell>
          <cell r="H78">
            <v>2013</v>
          </cell>
          <cell r="I78">
            <v>3.8000000000000016</v>
          </cell>
          <cell r="J78">
            <v>2013</v>
          </cell>
          <cell r="K78">
            <v>0.88800000000000001</v>
          </cell>
          <cell r="L78">
            <v>2013</v>
          </cell>
          <cell r="M78">
            <v>6.4000000000000001E-2</v>
          </cell>
          <cell r="N78">
            <v>2013</v>
          </cell>
          <cell r="O78">
            <v>2.8479999999999999</v>
          </cell>
          <cell r="P78">
            <v>2013</v>
          </cell>
          <cell r="Q78">
            <v>1.403</v>
          </cell>
          <cell r="R78">
            <v>2013</v>
          </cell>
          <cell r="S78">
            <v>3.6269999999999998</v>
          </cell>
          <cell r="T78">
            <v>2013</v>
          </cell>
        </row>
        <row r="79">
          <cell r="A79" t="str">
            <v>India</v>
          </cell>
          <cell r="C79">
            <v>2.6768865899999996</v>
          </cell>
          <cell r="D79">
            <v>2014</v>
          </cell>
          <cell r="E79">
            <v>1.4072376199999999</v>
          </cell>
          <cell r="F79">
            <v>2014</v>
          </cell>
          <cell r="G79">
            <v>4.3</v>
          </cell>
          <cell r="H79">
            <v>2011</v>
          </cell>
          <cell r="I79">
            <v>0.6</v>
          </cell>
          <cell r="J79">
            <v>2010</v>
          </cell>
          <cell r="K79" t="str">
            <v>…</v>
          </cell>
          <cell r="L79">
            <v>2009</v>
          </cell>
          <cell r="M79">
            <v>0.35987000000000002</v>
          </cell>
          <cell r="N79">
            <v>2013</v>
          </cell>
          <cell r="O79">
            <v>0.1</v>
          </cell>
          <cell r="P79">
            <v>2010</v>
          </cell>
          <cell r="Q79">
            <v>0.41665999999999997</v>
          </cell>
          <cell r="R79">
            <v>2013</v>
          </cell>
          <cell r="S79">
            <v>5.7000000000000002E-2</v>
          </cell>
          <cell r="T79">
            <v>2010</v>
          </cell>
        </row>
        <row r="80">
          <cell r="A80" t="str">
            <v>Indonesia</v>
          </cell>
          <cell r="C80">
            <v>1.129407376893401</v>
          </cell>
          <cell r="D80">
            <v>2015</v>
          </cell>
          <cell r="E80">
            <v>1.0755363000000002</v>
          </cell>
          <cell r="F80">
            <v>2014</v>
          </cell>
          <cell r="G80">
            <v>1</v>
          </cell>
          <cell r="H80">
            <v>2015</v>
          </cell>
          <cell r="I80">
            <v>0.09</v>
          </cell>
          <cell r="J80">
            <v>2010</v>
          </cell>
          <cell r="K80" t="str">
            <v>n.a.</v>
          </cell>
          <cell r="L80">
            <v>2010</v>
          </cell>
          <cell r="M80">
            <v>1.4500000000000001E-2</v>
          </cell>
          <cell r="N80">
            <v>2013</v>
          </cell>
          <cell r="O80">
            <v>2.5520000000000001E-2</v>
          </cell>
          <cell r="P80">
            <v>2010</v>
          </cell>
          <cell r="Q80">
            <v>0.81316999999999995</v>
          </cell>
          <cell r="R80">
            <v>2013</v>
          </cell>
          <cell r="S80">
            <v>0.67512000000000005</v>
          </cell>
          <cell r="T80">
            <v>2010</v>
          </cell>
        </row>
        <row r="81">
          <cell r="A81" t="str">
            <v>Iran, Islamic Republic of</v>
          </cell>
          <cell r="C81">
            <v>12.533489885664029</v>
          </cell>
          <cell r="D81">
            <v>2010</v>
          </cell>
          <cell r="E81">
            <v>3.7165099100000005</v>
          </cell>
          <cell r="F81">
            <v>2014</v>
          </cell>
          <cell r="G81">
            <v>5.87</v>
          </cell>
          <cell r="H81">
            <v>2013</v>
          </cell>
          <cell r="I81">
            <v>1.8</v>
          </cell>
          <cell r="J81">
            <v>2009</v>
          </cell>
          <cell r="K81">
            <v>0.3</v>
          </cell>
          <cell r="L81">
            <v>2009</v>
          </cell>
          <cell r="M81" t="str">
            <v>…</v>
          </cell>
          <cell r="N81" t="str">
            <v>…</v>
          </cell>
          <cell r="O81">
            <v>1.5</v>
          </cell>
          <cell r="P81">
            <v>2009</v>
          </cell>
          <cell r="Q81">
            <v>5.0380000000000003</v>
          </cell>
          <cell r="R81">
            <v>2010</v>
          </cell>
          <cell r="S81">
            <v>1</v>
          </cell>
          <cell r="T81">
            <v>2010</v>
          </cell>
        </row>
        <row r="82">
          <cell r="A82" t="str">
            <v>Iraq</v>
          </cell>
          <cell r="C82">
            <v>11.653192115994564</v>
          </cell>
          <cell r="D82">
            <v>2010</v>
          </cell>
          <cell r="E82">
            <v>3.3381489900000005</v>
          </cell>
          <cell r="F82">
            <v>2014</v>
          </cell>
          <cell r="G82">
            <v>4.8999999999999995</v>
          </cell>
          <cell r="H82">
            <v>2015</v>
          </cell>
          <cell r="I82" t="str">
            <v>…</v>
          </cell>
          <cell r="J82" t="str">
            <v>…</v>
          </cell>
          <cell r="K82" t="str">
            <v>n.a.</v>
          </cell>
          <cell r="L82">
            <v>2009</v>
          </cell>
          <cell r="M82" t="str">
            <v>…</v>
          </cell>
          <cell r="N82" t="str">
            <v>…</v>
          </cell>
          <cell r="O82" t="str">
            <v>…</v>
          </cell>
          <cell r="P82" t="str">
            <v>…</v>
          </cell>
          <cell r="Q82" t="str">
            <v>…</v>
          </cell>
          <cell r="R82" t="str">
            <v>…</v>
          </cell>
          <cell r="S82" t="str">
            <v>…</v>
          </cell>
          <cell r="T82" t="str">
            <v>…</v>
          </cell>
        </row>
        <row r="83">
          <cell r="A83" t="str">
            <v>Ireland</v>
          </cell>
          <cell r="C83">
            <v>20.228999999999999</v>
          </cell>
          <cell r="D83">
            <v>2013</v>
          </cell>
          <cell r="E83">
            <v>5.4649999999999999</v>
          </cell>
          <cell r="F83" t="str">
            <v>2013</v>
          </cell>
          <cell r="G83">
            <v>5.3919999999999995</v>
          </cell>
          <cell r="H83">
            <v>2013</v>
          </cell>
          <cell r="I83">
            <v>5.4580000000000002</v>
          </cell>
          <cell r="J83">
            <v>2013</v>
          </cell>
          <cell r="K83">
            <v>2.5430000000000001</v>
          </cell>
          <cell r="L83">
            <v>2013</v>
          </cell>
          <cell r="M83">
            <v>0.86199999999999999</v>
          </cell>
          <cell r="N83">
            <v>2013</v>
          </cell>
          <cell r="O83">
            <v>2.0529999999999999</v>
          </cell>
          <cell r="P83">
            <v>2013</v>
          </cell>
          <cell r="Q83">
            <v>0.622</v>
          </cell>
          <cell r="R83">
            <v>2013</v>
          </cell>
          <cell r="S83">
            <v>3.2919999999999998</v>
          </cell>
          <cell r="T83">
            <v>2013</v>
          </cell>
        </row>
        <row r="84">
          <cell r="A84" t="str">
            <v>Israel</v>
          </cell>
          <cell r="C84">
            <v>16.045999999999999</v>
          </cell>
          <cell r="D84">
            <v>2015</v>
          </cell>
          <cell r="E84">
            <v>5.0469999999999997</v>
          </cell>
          <cell r="F84" t="str">
            <v>2015</v>
          </cell>
          <cell r="G84">
            <v>5.43</v>
          </cell>
          <cell r="H84">
            <v>2015</v>
          </cell>
          <cell r="I84">
            <v>2.9669999999999992</v>
          </cell>
          <cell r="J84">
            <v>2015</v>
          </cell>
          <cell r="K84">
            <v>0.311</v>
          </cell>
          <cell r="L84">
            <v>2015</v>
          </cell>
          <cell r="M84">
            <v>0.126</v>
          </cell>
          <cell r="N84">
            <v>2015</v>
          </cell>
          <cell r="O84">
            <v>2.5310000000000001</v>
          </cell>
          <cell r="P84">
            <v>2015</v>
          </cell>
          <cell r="Q84">
            <v>0.70200000000000007</v>
          </cell>
          <cell r="R84">
            <v>2015</v>
          </cell>
          <cell r="S84">
            <v>1.9</v>
          </cell>
          <cell r="T84">
            <v>2015</v>
          </cell>
        </row>
        <row r="85">
          <cell r="A85" t="str">
            <v>Italy</v>
          </cell>
          <cell r="C85">
            <v>28.619</v>
          </cell>
          <cell r="D85">
            <v>2013</v>
          </cell>
          <cell r="E85">
            <v>6.8079999999999998</v>
          </cell>
          <cell r="F85" t="str">
            <v>2013</v>
          </cell>
          <cell r="G85">
            <v>16.358000000000001</v>
          </cell>
          <cell r="H85">
            <v>2013</v>
          </cell>
          <cell r="I85">
            <v>3.8319999999999994</v>
          </cell>
          <cell r="J85">
            <v>2013</v>
          </cell>
          <cell r="K85">
            <v>1.7010000000000001</v>
          </cell>
          <cell r="L85">
            <v>2013</v>
          </cell>
          <cell r="M85">
            <v>0.41299999999999998</v>
          </cell>
          <cell r="N85">
            <v>2013</v>
          </cell>
          <cell r="O85">
            <v>1.7190000000000001</v>
          </cell>
          <cell r="P85">
            <v>2013</v>
          </cell>
          <cell r="Q85">
            <v>0.20199999999999999</v>
          </cell>
          <cell r="R85">
            <v>2013</v>
          </cell>
          <cell r="S85">
            <v>1.419</v>
          </cell>
          <cell r="T85">
            <v>2013</v>
          </cell>
        </row>
        <row r="86">
          <cell r="A86" t="str">
            <v>Jamaica</v>
          </cell>
          <cell r="C86">
            <v>3.5309067199999999</v>
          </cell>
          <cell r="D86">
            <v>2014</v>
          </cell>
          <cell r="E86">
            <v>2.8085780300000001</v>
          </cell>
          <cell r="F86">
            <v>2014</v>
          </cell>
          <cell r="G86">
            <v>0.85066245882181302</v>
          </cell>
          <cell r="H86">
            <v>2015</v>
          </cell>
          <cell r="I86">
            <v>0.38600000000000001</v>
          </cell>
          <cell r="J86">
            <v>2009</v>
          </cell>
          <cell r="K86" t="str">
            <v>n.a.</v>
          </cell>
          <cell r="L86">
            <v>2009</v>
          </cell>
          <cell r="M86" t="str">
            <v>…</v>
          </cell>
          <cell r="N86" t="str">
            <v>…</v>
          </cell>
          <cell r="O86">
            <v>0.38600000000000001</v>
          </cell>
          <cell r="P86">
            <v>2009</v>
          </cell>
          <cell r="Q86">
            <v>0.76900000000000002</v>
          </cell>
          <cell r="R86">
            <v>2009</v>
          </cell>
          <cell r="S86">
            <v>0.33432716412890401</v>
          </cell>
          <cell r="T86">
            <v>2011</v>
          </cell>
        </row>
        <row r="87">
          <cell r="A87" t="str">
            <v>Japan</v>
          </cell>
          <cell r="C87">
            <v>23.06</v>
          </cell>
          <cell r="D87">
            <v>2013</v>
          </cell>
          <cell r="E87">
            <v>7.8410000000000002</v>
          </cell>
          <cell r="F87" t="str">
            <v>2013</v>
          </cell>
          <cell r="G87">
            <v>12.105</v>
          </cell>
          <cell r="H87">
            <v>2013</v>
          </cell>
          <cell r="I87">
            <v>1.4489999999999974</v>
          </cell>
          <cell r="J87">
            <v>2013</v>
          </cell>
          <cell r="K87">
            <v>0.223</v>
          </cell>
          <cell r="L87">
            <v>2013</v>
          </cell>
          <cell r="M87">
            <v>0.184</v>
          </cell>
          <cell r="N87">
            <v>2013</v>
          </cell>
          <cell r="O87">
            <v>1.0409999999999999</v>
          </cell>
          <cell r="P87">
            <v>2013</v>
          </cell>
          <cell r="Q87">
            <v>0.40399999999999997</v>
          </cell>
          <cell r="R87">
            <v>2013</v>
          </cell>
          <cell r="S87">
            <v>1.2609999999999999</v>
          </cell>
          <cell r="T87">
            <v>2013</v>
          </cell>
        </row>
        <row r="88">
          <cell r="A88" t="str">
            <v>Jordan</v>
          </cell>
          <cell r="C88">
            <v>8.9336926885647099</v>
          </cell>
          <cell r="D88">
            <v>2015</v>
          </cell>
          <cell r="E88">
            <v>5.1931019500000009</v>
          </cell>
          <cell r="F88">
            <v>2014</v>
          </cell>
          <cell r="G88">
            <v>4.3656726593822297</v>
          </cell>
          <cell r="H88">
            <v>2015</v>
          </cell>
          <cell r="I88">
            <v>0.67</v>
          </cell>
          <cell r="J88">
            <v>2010</v>
          </cell>
          <cell r="K88" t="str">
            <v>n.a.</v>
          </cell>
          <cell r="L88">
            <v>2010</v>
          </cell>
          <cell r="M88">
            <v>8.8000000000000005E-3</v>
          </cell>
          <cell r="N88">
            <v>2010</v>
          </cell>
          <cell r="O88">
            <v>0.65631544880000003</v>
          </cell>
          <cell r="P88">
            <v>2010</v>
          </cell>
          <cell r="Q88">
            <v>0.60099999999999998</v>
          </cell>
          <cell r="R88">
            <v>2010</v>
          </cell>
          <cell r="S88">
            <v>2.3513557760000001E-2</v>
          </cell>
          <cell r="T88">
            <v>2010</v>
          </cell>
        </row>
        <row r="89">
          <cell r="A89" t="str">
            <v>Kazakhstan</v>
          </cell>
          <cell r="C89">
            <v>5.3719082546503154</v>
          </cell>
          <cell r="D89">
            <v>2015</v>
          </cell>
          <cell r="E89">
            <v>0.70788728295839864</v>
          </cell>
          <cell r="F89">
            <v>2015</v>
          </cell>
          <cell r="G89">
            <v>3.4313486329131115</v>
          </cell>
          <cell r="H89">
            <v>2015</v>
          </cell>
          <cell r="I89">
            <v>0.80632871878575829</v>
          </cell>
          <cell r="J89">
            <v>2015</v>
          </cell>
          <cell r="K89" t="str">
            <v>…</v>
          </cell>
          <cell r="L89" t="str">
            <v>…</v>
          </cell>
          <cell r="M89">
            <v>9.1794635665439328E-2</v>
          </cell>
          <cell r="N89">
            <v>2015</v>
          </cell>
          <cell r="O89">
            <v>0.30713696017512798</v>
          </cell>
          <cell r="P89">
            <v>2015</v>
          </cell>
          <cell r="Q89">
            <v>0.24070896080171922</v>
          </cell>
          <cell r="R89">
            <v>2015</v>
          </cell>
          <cell r="S89">
            <v>0.18563465919132791</v>
          </cell>
          <cell r="T89">
            <v>2015</v>
          </cell>
        </row>
        <row r="90">
          <cell r="A90" t="str">
            <v>Kenya</v>
          </cell>
          <cell r="C90">
            <v>2.8360000000000003</v>
          </cell>
          <cell r="D90">
            <v>2015</v>
          </cell>
          <cell r="E90">
            <v>3.50386606</v>
          </cell>
          <cell r="F90">
            <v>2014</v>
          </cell>
          <cell r="G90">
            <v>1.6</v>
          </cell>
          <cell r="H90" t="str">
            <v>2013-2015</v>
          </cell>
          <cell r="I90">
            <v>0.05</v>
          </cell>
          <cell r="J90">
            <v>2010</v>
          </cell>
          <cell r="K90" t="str">
            <v>n.a.</v>
          </cell>
          <cell r="L90">
            <v>2010</v>
          </cell>
          <cell r="M90" t="str">
            <v>…</v>
          </cell>
          <cell r="N90" t="str">
            <v>…</v>
          </cell>
          <cell r="O90">
            <v>0.05</v>
          </cell>
          <cell r="P90">
            <v>2010</v>
          </cell>
          <cell r="Q90">
            <v>0.1</v>
          </cell>
          <cell r="R90">
            <v>2010</v>
          </cell>
          <cell r="S90">
            <v>0.110521237054754</v>
          </cell>
          <cell r="T90">
            <v>2013</v>
          </cell>
        </row>
        <row r="91">
          <cell r="A91" t="str">
            <v>Kiribati</v>
          </cell>
          <cell r="C91">
            <v>11.966723331803991</v>
          </cell>
          <cell r="D91">
            <v>2015</v>
          </cell>
          <cell r="E91">
            <v>8.2910270300000004</v>
          </cell>
          <cell r="F91">
            <v>2014</v>
          </cell>
          <cell r="G91" t="str">
            <v>…</v>
          </cell>
          <cell r="H91" t="str">
            <v>…</v>
          </cell>
          <cell r="I91" t="str">
            <v>…</v>
          </cell>
          <cell r="J91" t="str">
            <v>…</v>
          </cell>
          <cell r="K91" t="str">
            <v>…</v>
          </cell>
          <cell r="L91" t="str">
            <v>…</v>
          </cell>
          <cell r="M91">
            <v>0.24228</v>
          </cell>
          <cell r="N91">
            <v>2013</v>
          </cell>
          <cell r="O91" t="str">
            <v>…</v>
          </cell>
          <cell r="P91" t="str">
            <v>…</v>
          </cell>
          <cell r="Q91">
            <v>1.0946899999999999</v>
          </cell>
          <cell r="R91">
            <v>2013</v>
          </cell>
          <cell r="S91" t="str">
            <v>…</v>
          </cell>
          <cell r="T91" t="str">
            <v>…</v>
          </cell>
        </row>
        <row r="92">
          <cell r="A92" t="str">
            <v>Korea, Republic of</v>
          </cell>
          <cell r="C92">
            <v>9.718</v>
          </cell>
          <cell r="D92">
            <v>2014</v>
          </cell>
          <cell r="E92">
            <v>3.903</v>
          </cell>
          <cell r="F92" t="str">
            <v>2014</v>
          </cell>
          <cell r="G92">
            <v>2.7479999999999998</v>
          </cell>
          <cell r="H92">
            <v>2014</v>
          </cell>
          <cell r="I92">
            <v>1.3639999999999997</v>
          </cell>
          <cell r="J92">
            <v>2014</v>
          </cell>
          <cell r="K92">
            <v>0.28000000000000003</v>
          </cell>
          <cell r="L92">
            <v>2014</v>
          </cell>
          <cell r="M92">
            <v>0.45900000000000002</v>
          </cell>
          <cell r="N92">
            <v>2014</v>
          </cell>
          <cell r="O92">
            <v>0.60599999999999998</v>
          </cell>
          <cell r="P92">
            <v>2014</v>
          </cell>
          <cell r="Q92">
            <v>0.58799999999999997</v>
          </cell>
          <cell r="R92">
            <v>2014</v>
          </cell>
          <cell r="S92">
            <v>1.115</v>
          </cell>
          <cell r="T92">
            <v>2014</v>
          </cell>
        </row>
        <row r="93">
          <cell r="A93" t="str">
            <v>Kosovo</v>
          </cell>
          <cell r="C93" t="str">
            <v>…</v>
          </cell>
          <cell r="D93" t="str">
            <v>…</v>
          </cell>
          <cell r="E93" t="str">
            <v>…</v>
          </cell>
          <cell r="F93" t="str">
            <v>…</v>
          </cell>
          <cell r="G93">
            <v>2.7</v>
          </cell>
          <cell r="H93">
            <v>2012</v>
          </cell>
          <cell r="I93" t="str">
            <v>…</v>
          </cell>
          <cell r="J93" t="str">
            <v>…</v>
          </cell>
          <cell r="K93" t="str">
            <v>…</v>
          </cell>
          <cell r="L93" t="str">
            <v>…</v>
          </cell>
          <cell r="M93" t="str">
            <v>…</v>
          </cell>
          <cell r="N93" t="str">
            <v>…</v>
          </cell>
          <cell r="O93" t="str">
            <v>…</v>
          </cell>
          <cell r="P93" t="str">
            <v>…</v>
          </cell>
          <cell r="Q93" t="str">
            <v>…</v>
          </cell>
          <cell r="R93" t="str">
            <v>…</v>
          </cell>
          <cell r="S93" t="str">
            <v>…</v>
          </cell>
          <cell r="T93" t="str">
            <v>…</v>
          </cell>
        </row>
        <row r="94">
          <cell r="A94" t="str">
            <v>Kuwait</v>
          </cell>
          <cell r="C94">
            <v>11.436999999999999</v>
          </cell>
          <cell r="D94">
            <v>2011</v>
          </cell>
          <cell r="E94">
            <v>2.6144225300000006</v>
          </cell>
          <cell r="F94">
            <v>2014</v>
          </cell>
          <cell r="G94">
            <v>3.5</v>
          </cell>
          <cell r="H94">
            <v>2011</v>
          </cell>
          <cell r="I94" t="str">
            <v>…</v>
          </cell>
          <cell r="J94" t="str">
            <v>…</v>
          </cell>
          <cell r="K94" t="str">
            <v>n.a.</v>
          </cell>
          <cell r="L94">
            <v>2011</v>
          </cell>
          <cell r="M94" t="str">
            <v>…</v>
          </cell>
          <cell r="N94" t="str">
            <v>…</v>
          </cell>
          <cell r="O94" t="str">
            <v>…</v>
          </cell>
          <cell r="P94" t="str">
            <v>…</v>
          </cell>
          <cell r="Q94" t="str">
            <v>…</v>
          </cell>
          <cell r="R94" t="str">
            <v>…</v>
          </cell>
          <cell r="S94" t="str">
            <v>…</v>
          </cell>
          <cell r="T94" t="str">
            <v>…</v>
          </cell>
        </row>
        <row r="95">
          <cell r="A95" t="str">
            <v>Kyrgyzstan</v>
          </cell>
          <cell r="C95">
            <v>14.520808572463833</v>
          </cell>
          <cell r="D95">
            <v>2015</v>
          </cell>
          <cell r="E95">
            <v>3.6394375500000002</v>
          </cell>
          <cell r="F95">
            <v>2015</v>
          </cell>
          <cell r="G95">
            <v>8.9518701808512269</v>
          </cell>
          <cell r="H95">
            <v>2015</v>
          </cell>
          <cell r="I95">
            <v>3.11</v>
          </cell>
          <cell r="J95">
            <v>2010</v>
          </cell>
          <cell r="K95">
            <v>1E-3</v>
          </cell>
          <cell r="L95">
            <v>2014</v>
          </cell>
          <cell r="M95">
            <v>1.762E-2</v>
          </cell>
          <cell r="N95">
            <v>2013</v>
          </cell>
          <cell r="O95">
            <v>3.0832900699999999</v>
          </cell>
          <cell r="P95">
            <v>2010</v>
          </cell>
          <cell r="Q95">
            <v>2.46699</v>
          </cell>
          <cell r="R95">
            <v>2013</v>
          </cell>
          <cell r="S95">
            <v>1.1900560741486512</v>
          </cell>
          <cell r="T95">
            <v>2015</v>
          </cell>
        </row>
        <row r="96">
          <cell r="A96" t="str">
            <v>Lao People's Democratic Republic</v>
          </cell>
          <cell r="C96">
            <v>1.2003200000000001</v>
          </cell>
          <cell r="D96">
            <v>2013</v>
          </cell>
          <cell r="E96">
            <v>0.94273375000000004</v>
          </cell>
          <cell r="F96">
            <v>2014</v>
          </cell>
          <cell r="G96">
            <v>0.2</v>
          </cell>
          <cell r="H96">
            <v>2013</v>
          </cell>
          <cell r="I96">
            <v>6.2E-2</v>
          </cell>
          <cell r="J96">
            <v>2010</v>
          </cell>
          <cell r="K96" t="str">
            <v>n.a.</v>
          </cell>
          <cell r="L96">
            <v>2010</v>
          </cell>
          <cell r="M96">
            <v>1.1800000000000001E-3</v>
          </cell>
          <cell r="N96">
            <v>2013</v>
          </cell>
          <cell r="O96">
            <v>0.06</v>
          </cell>
          <cell r="P96">
            <v>2010</v>
          </cell>
          <cell r="Q96">
            <v>8.4739999999999996E-2</v>
          </cell>
          <cell r="R96">
            <v>2013</v>
          </cell>
          <cell r="S96">
            <v>2.3E-2</v>
          </cell>
          <cell r="T96">
            <v>2010</v>
          </cell>
        </row>
        <row r="97">
          <cell r="A97" t="str">
            <v>Latvia</v>
          </cell>
          <cell r="C97">
            <v>14.377000000000001</v>
          </cell>
          <cell r="D97">
            <v>2013</v>
          </cell>
          <cell r="E97">
            <v>2.7589999999999999</v>
          </cell>
          <cell r="F97" t="str">
            <v>2013</v>
          </cell>
          <cell r="G97">
            <v>7.7459999999999996</v>
          </cell>
          <cell r="H97">
            <v>2013</v>
          </cell>
          <cell r="I97">
            <v>2.4440000000000008</v>
          </cell>
          <cell r="J97">
            <v>2013</v>
          </cell>
          <cell r="K97">
            <v>0.48599999999999999</v>
          </cell>
          <cell r="L97">
            <v>2013</v>
          </cell>
          <cell r="M97">
            <v>0.158</v>
          </cell>
          <cell r="N97">
            <v>2013</v>
          </cell>
          <cell r="O97">
            <v>1.7989999999999999</v>
          </cell>
          <cell r="P97">
            <v>2013</v>
          </cell>
          <cell r="Q97">
            <v>0.255</v>
          </cell>
          <cell r="R97">
            <v>2013</v>
          </cell>
          <cell r="S97">
            <v>1.173</v>
          </cell>
          <cell r="T97">
            <v>2013</v>
          </cell>
        </row>
        <row r="98">
          <cell r="A98" t="str">
            <v>Lebanon</v>
          </cell>
          <cell r="C98">
            <v>2.0649177332911623</v>
          </cell>
          <cell r="D98">
            <v>2015</v>
          </cell>
          <cell r="E98">
            <v>3.0439246000000004</v>
          </cell>
          <cell r="F98">
            <v>2014</v>
          </cell>
          <cell r="G98">
            <v>2.7</v>
          </cell>
          <cell r="H98">
            <v>2013</v>
          </cell>
          <cell r="I98" t="str">
            <v>…</v>
          </cell>
          <cell r="J98" t="str">
            <v>…</v>
          </cell>
          <cell r="K98" t="str">
            <v>…</v>
          </cell>
          <cell r="L98" t="str">
            <v>…</v>
          </cell>
          <cell r="M98" t="str">
            <v>…</v>
          </cell>
          <cell r="N98" t="str">
            <v>…</v>
          </cell>
          <cell r="O98" t="str">
            <v>…</v>
          </cell>
          <cell r="P98" t="str">
            <v>…</v>
          </cell>
          <cell r="Q98" t="str">
            <v>…</v>
          </cell>
          <cell r="R98" t="str">
            <v>…</v>
          </cell>
          <cell r="S98" t="str">
            <v>…</v>
          </cell>
          <cell r="T98" t="str">
            <v>…</v>
          </cell>
        </row>
        <row r="99">
          <cell r="A99" t="str">
            <v>Lesotho</v>
          </cell>
          <cell r="C99">
            <v>8.1577857224233021</v>
          </cell>
          <cell r="D99">
            <v>2010</v>
          </cell>
          <cell r="E99">
            <v>8.0821676</v>
          </cell>
          <cell r="F99">
            <v>2014</v>
          </cell>
          <cell r="G99">
            <v>1.31</v>
          </cell>
          <cell r="H99">
            <v>2014</v>
          </cell>
          <cell r="I99" t="str">
            <v>…</v>
          </cell>
          <cell r="J99" t="str">
            <v>…</v>
          </cell>
          <cell r="K99" t="str">
            <v>n.a.</v>
          </cell>
          <cell r="L99">
            <v>2008</v>
          </cell>
          <cell r="M99" t="str">
            <v>…</v>
          </cell>
          <cell r="N99" t="str">
            <v>…</v>
          </cell>
          <cell r="O99">
            <v>3.0269831231505812E-2</v>
          </cell>
          <cell r="P99">
            <v>2016</v>
          </cell>
          <cell r="Q99">
            <v>0.3720310580525098</v>
          </cell>
          <cell r="R99">
            <v>2016</v>
          </cell>
          <cell r="S99">
            <v>0.27242848108355228</v>
          </cell>
          <cell r="T99">
            <v>2016</v>
          </cell>
        </row>
        <row r="100">
          <cell r="A100" t="str">
            <v>Liberia</v>
          </cell>
          <cell r="C100">
            <v>3.3492430400000002</v>
          </cell>
          <cell r="D100">
            <v>2015</v>
          </cell>
          <cell r="E100">
            <v>3.1592430400000002</v>
          </cell>
          <cell r="F100">
            <v>2014</v>
          </cell>
          <cell r="G100">
            <v>0.2</v>
          </cell>
          <cell r="H100">
            <v>2010</v>
          </cell>
          <cell r="I100" t="str">
            <v>…</v>
          </cell>
          <cell r="J100" t="str">
            <v>…</v>
          </cell>
          <cell r="K100" t="str">
            <v>n.a.</v>
          </cell>
          <cell r="L100">
            <v>2010</v>
          </cell>
          <cell r="M100" t="str">
            <v>…</v>
          </cell>
          <cell r="N100" t="str">
            <v>…</v>
          </cell>
          <cell r="O100" t="str">
            <v>…</v>
          </cell>
          <cell r="P100" t="str">
            <v>…</v>
          </cell>
          <cell r="Q100" t="str">
            <v>…</v>
          </cell>
          <cell r="R100" t="str">
            <v>…</v>
          </cell>
          <cell r="S100" t="str">
            <v>…</v>
          </cell>
          <cell r="T100" t="str">
            <v>…</v>
          </cell>
        </row>
        <row r="101">
          <cell r="A101" t="str">
            <v>Libyan Arab Jamahiriya</v>
          </cell>
          <cell r="C101">
            <v>6.5510000000000002</v>
          </cell>
          <cell r="D101">
            <v>2010</v>
          </cell>
          <cell r="E101">
            <v>3.6540791599999998</v>
          </cell>
          <cell r="F101">
            <v>2014</v>
          </cell>
          <cell r="G101">
            <v>2.1</v>
          </cell>
          <cell r="H101">
            <v>2010</v>
          </cell>
          <cell r="I101" t="str">
            <v>…</v>
          </cell>
          <cell r="J101" t="str">
            <v>…</v>
          </cell>
          <cell r="K101" t="str">
            <v>n.a.</v>
          </cell>
          <cell r="L101">
            <v>2010</v>
          </cell>
          <cell r="M101" t="str">
            <v>…</v>
          </cell>
          <cell r="N101" t="str">
            <v>…</v>
          </cell>
          <cell r="O101" t="str">
            <v>…</v>
          </cell>
          <cell r="P101" t="str">
            <v>…</v>
          </cell>
          <cell r="Q101" t="str">
            <v>…</v>
          </cell>
          <cell r="R101" t="str">
            <v>…</v>
          </cell>
          <cell r="S101" t="str">
            <v>…</v>
          </cell>
          <cell r="T101" t="str">
            <v>…</v>
          </cell>
        </row>
        <row r="102">
          <cell r="A102" t="str">
            <v>Lithuania</v>
          </cell>
          <cell r="C102">
            <v>13.9</v>
          </cell>
          <cell r="D102">
            <v>2014</v>
          </cell>
          <cell r="E102">
            <v>4.0999999999999996</v>
          </cell>
          <cell r="F102">
            <v>2014</v>
          </cell>
          <cell r="G102">
            <v>6.6000000000000005</v>
          </cell>
          <cell r="H102">
            <v>2014</v>
          </cell>
          <cell r="I102">
            <v>1.7000000000000002</v>
          </cell>
          <cell r="J102">
            <v>2014</v>
          </cell>
          <cell r="K102">
            <v>0.3</v>
          </cell>
          <cell r="L102">
            <v>2014</v>
          </cell>
          <cell r="M102" t="str">
            <v>…</v>
          </cell>
          <cell r="N102" t="str">
            <v>…</v>
          </cell>
          <cell r="O102">
            <v>1.4</v>
          </cell>
          <cell r="P102">
            <v>2014</v>
          </cell>
          <cell r="Q102">
            <v>0.4</v>
          </cell>
          <cell r="R102">
            <v>2014</v>
          </cell>
          <cell r="S102">
            <v>1.1000000000000001</v>
          </cell>
          <cell r="T102">
            <v>2014</v>
          </cell>
        </row>
        <row r="103">
          <cell r="A103" t="str">
            <v>Luxembourg</v>
          </cell>
          <cell r="C103">
            <v>23.233000000000001</v>
          </cell>
          <cell r="D103">
            <v>2013</v>
          </cell>
          <cell r="E103">
            <v>5.5750000000000002</v>
          </cell>
          <cell r="F103" t="str">
            <v>2013</v>
          </cell>
          <cell r="G103">
            <v>8.5169999999999995</v>
          </cell>
          <cell r="H103">
            <v>2013</v>
          </cell>
          <cell r="I103">
            <v>4.7350000000000012</v>
          </cell>
          <cell r="J103">
            <v>2013</v>
          </cell>
          <cell r="K103">
            <v>1.4259999999999999</v>
          </cell>
          <cell r="L103">
            <v>2013</v>
          </cell>
          <cell r="M103">
            <v>0.624</v>
          </cell>
          <cell r="N103">
            <v>2013</v>
          </cell>
          <cell r="O103">
            <v>2.6850000000000001</v>
          </cell>
          <cell r="P103">
            <v>2013</v>
          </cell>
          <cell r="Q103">
            <v>0.79400000000000004</v>
          </cell>
          <cell r="R103">
            <v>2013</v>
          </cell>
          <cell r="S103">
            <v>3.6120000000000001</v>
          </cell>
          <cell r="T103">
            <v>2013</v>
          </cell>
        </row>
        <row r="104">
          <cell r="A104" t="str">
            <v>Macau</v>
          </cell>
          <cell r="C104">
            <v>23.043312956957578</v>
          </cell>
          <cell r="D104">
            <v>2015</v>
          </cell>
          <cell r="E104" t="str">
            <v>…</v>
          </cell>
          <cell r="F104" t="str">
            <v>…</v>
          </cell>
          <cell r="G104" t="str">
            <v>…</v>
          </cell>
          <cell r="H104" t="str">
            <v>…</v>
          </cell>
          <cell r="I104" t="str">
            <v>…</v>
          </cell>
          <cell r="J104" t="str">
            <v>…</v>
          </cell>
          <cell r="K104" t="str">
            <v>…</v>
          </cell>
          <cell r="L104" t="str">
            <v>…</v>
          </cell>
          <cell r="M104" t="str">
            <v>…</v>
          </cell>
          <cell r="N104" t="str">
            <v>…</v>
          </cell>
          <cell r="O104" t="str">
            <v>…</v>
          </cell>
          <cell r="P104" t="str">
            <v>…</v>
          </cell>
          <cell r="Q104" t="str">
            <v>…</v>
          </cell>
          <cell r="R104" t="str">
            <v>…</v>
          </cell>
          <cell r="S104" t="str">
            <v>…</v>
          </cell>
          <cell r="T104" t="str">
            <v>…</v>
          </cell>
        </row>
        <row r="105">
          <cell r="A105" t="str">
            <v>Madagascar</v>
          </cell>
          <cell r="C105">
            <v>0.7434275614879492</v>
          </cell>
          <cell r="D105">
            <v>2014</v>
          </cell>
          <cell r="E105">
            <v>1.4734146099999998</v>
          </cell>
          <cell r="F105">
            <v>2014</v>
          </cell>
          <cell r="G105">
            <v>1.4</v>
          </cell>
          <cell r="H105">
            <v>2014</v>
          </cell>
          <cell r="I105" t="str">
            <v>…</v>
          </cell>
          <cell r="J105" t="str">
            <v>…</v>
          </cell>
          <cell r="K105" t="str">
            <v>…</v>
          </cell>
          <cell r="L105" t="str">
            <v>…</v>
          </cell>
          <cell r="M105" t="str">
            <v>…</v>
          </cell>
          <cell r="N105" t="str">
            <v>…</v>
          </cell>
          <cell r="O105" t="str">
            <v>…</v>
          </cell>
          <cell r="P105" t="str">
            <v>…</v>
          </cell>
          <cell r="Q105" t="str">
            <v>…</v>
          </cell>
          <cell r="R105" t="str">
            <v>…</v>
          </cell>
          <cell r="S105">
            <v>2.79868832569968</v>
          </cell>
          <cell r="T105">
            <v>2015</v>
          </cell>
        </row>
        <row r="106">
          <cell r="A106" t="str">
            <v>Malawi</v>
          </cell>
          <cell r="C106">
            <v>0.99465048534524914</v>
          </cell>
          <cell r="D106">
            <v>2015</v>
          </cell>
          <cell r="E106">
            <v>5.998620840000001</v>
          </cell>
          <cell r="F106">
            <v>2014</v>
          </cell>
          <cell r="G106">
            <v>1.2</v>
          </cell>
          <cell r="H106">
            <v>2015</v>
          </cell>
          <cell r="I106" t="str">
            <v>…</v>
          </cell>
          <cell r="J106" t="str">
            <v>…</v>
          </cell>
          <cell r="K106" t="str">
            <v>…</v>
          </cell>
          <cell r="L106" t="str">
            <v>…</v>
          </cell>
          <cell r="M106" t="str">
            <v>…</v>
          </cell>
          <cell r="N106" t="str">
            <v>…</v>
          </cell>
          <cell r="O106" t="str">
            <v>…</v>
          </cell>
          <cell r="P106" t="str">
            <v>…</v>
          </cell>
          <cell r="Q106">
            <v>0.99465048534524914</v>
          </cell>
          <cell r="R106">
            <v>2015</v>
          </cell>
          <cell r="S106" t="str">
            <v>…</v>
          </cell>
          <cell r="T106" t="str">
            <v>…</v>
          </cell>
        </row>
        <row r="107">
          <cell r="A107" t="str">
            <v>Malaysia</v>
          </cell>
          <cell r="C107">
            <v>1.8447800000000001</v>
          </cell>
          <cell r="D107">
            <v>2013</v>
          </cell>
          <cell r="E107">
            <v>2.3002900199999998</v>
          </cell>
          <cell r="F107">
            <v>2014</v>
          </cell>
          <cell r="G107">
            <v>0.88771683673469393</v>
          </cell>
          <cell r="H107">
            <v>2012</v>
          </cell>
          <cell r="I107">
            <v>7.0000000000000007E-2</v>
          </cell>
          <cell r="J107">
            <v>2012</v>
          </cell>
          <cell r="K107" t="str">
            <v>n.a.</v>
          </cell>
          <cell r="L107">
            <v>2012</v>
          </cell>
          <cell r="M107">
            <v>2.2749999999999999E-2</v>
          </cell>
          <cell r="N107">
            <v>2013</v>
          </cell>
          <cell r="O107">
            <v>6.710969387755103E-2</v>
          </cell>
          <cell r="P107">
            <v>2012</v>
          </cell>
          <cell r="Q107">
            <v>0.35959000000000002</v>
          </cell>
          <cell r="R107">
            <v>2013</v>
          </cell>
          <cell r="S107">
            <v>1.5715561224489794E-2</v>
          </cell>
          <cell r="T107">
            <v>2012</v>
          </cell>
        </row>
        <row r="108">
          <cell r="A108" t="str">
            <v>Maldives</v>
          </cell>
          <cell r="C108">
            <v>6.2160000000000002</v>
          </cell>
          <cell r="D108">
            <v>2012</v>
          </cell>
          <cell r="E108">
            <v>10.757052090000002</v>
          </cell>
          <cell r="F108">
            <v>2014</v>
          </cell>
          <cell r="G108">
            <v>1.6586059900000001</v>
          </cell>
          <cell r="H108">
            <v>2010</v>
          </cell>
          <cell r="I108">
            <v>0.23102821000000001</v>
          </cell>
          <cell r="J108">
            <v>2010</v>
          </cell>
          <cell r="K108" t="str">
            <v>n.a.</v>
          </cell>
          <cell r="L108">
            <v>2010</v>
          </cell>
          <cell r="M108">
            <v>5.0000000000000002E-5</v>
          </cell>
          <cell r="N108">
            <v>2013</v>
          </cell>
          <cell r="O108">
            <v>0.21794515</v>
          </cell>
          <cell r="P108">
            <v>2010</v>
          </cell>
          <cell r="Q108">
            <v>1.9393100000000001</v>
          </cell>
          <cell r="R108">
            <v>2013</v>
          </cell>
          <cell r="S108">
            <v>2.178393E-2</v>
          </cell>
          <cell r="T108">
            <v>2010</v>
          </cell>
        </row>
        <row r="109">
          <cell r="A109" t="str">
            <v>Mali</v>
          </cell>
          <cell r="C109">
            <v>4.8840000000000003</v>
          </cell>
          <cell r="D109">
            <v>2010</v>
          </cell>
          <cell r="E109">
            <v>1.9554329400000001</v>
          </cell>
          <cell r="F109">
            <v>2014</v>
          </cell>
          <cell r="G109">
            <v>1.59</v>
          </cell>
          <cell r="H109">
            <v>2010</v>
          </cell>
          <cell r="I109">
            <v>0.25200000000000011</v>
          </cell>
          <cell r="J109">
            <v>2009</v>
          </cell>
          <cell r="K109" t="str">
            <v>n.a.</v>
          </cell>
          <cell r="L109">
            <v>2009</v>
          </cell>
          <cell r="M109" t="str">
            <v>…</v>
          </cell>
          <cell r="N109" t="str">
            <v>…</v>
          </cell>
          <cell r="O109">
            <v>0.252</v>
          </cell>
          <cell r="P109">
            <v>2009</v>
          </cell>
          <cell r="Q109">
            <v>0.1</v>
          </cell>
          <cell r="R109">
            <v>2010</v>
          </cell>
          <cell r="S109">
            <v>0.125</v>
          </cell>
          <cell r="T109">
            <v>2010</v>
          </cell>
        </row>
        <row r="110">
          <cell r="A110" t="str">
            <v>Malta</v>
          </cell>
          <cell r="C110">
            <v>18.100000000000001</v>
          </cell>
          <cell r="D110">
            <v>2014</v>
          </cell>
          <cell r="E110">
            <v>5.9</v>
          </cell>
          <cell r="F110">
            <v>2014</v>
          </cell>
          <cell r="G110">
            <v>9.4</v>
          </cell>
          <cell r="H110">
            <v>2014</v>
          </cell>
          <cell r="I110">
            <v>1.2000000000000008</v>
          </cell>
          <cell r="J110">
            <v>2014</v>
          </cell>
          <cell r="K110">
            <v>0.5</v>
          </cell>
          <cell r="L110">
            <v>2014</v>
          </cell>
          <cell r="M110" t="str">
            <v>…</v>
          </cell>
          <cell r="N110" t="str">
            <v>…</v>
          </cell>
          <cell r="O110">
            <v>0.7</v>
          </cell>
          <cell r="P110">
            <v>2014</v>
          </cell>
          <cell r="Q110">
            <v>0.4</v>
          </cell>
          <cell r="R110">
            <v>2014</v>
          </cell>
          <cell r="S110">
            <v>1.2</v>
          </cell>
          <cell r="T110">
            <v>2014</v>
          </cell>
        </row>
        <row r="111">
          <cell r="A111" t="str">
            <v>Marshall Islands</v>
          </cell>
          <cell r="C111">
            <v>4.3106900000000001</v>
          </cell>
          <cell r="D111">
            <v>2013</v>
          </cell>
          <cell r="E111">
            <v>14.449168390000001</v>
          </cell>
          <cell r="F111">
            <v>2014</v>
          </cell>
          <cell r="G111">
            <v>7.1059999999999999</v>
          </cell>
          <cell r="H111">
            <v>2010</v>
          </cell>
          <cell r="I111">
            <v>0.73099999999999998</v>
          </cell>
          <cell r="J111">
            <v>2010</v>
          </cell>
          <cell r="K111" t="str">
            <v>n.a.</v>
          </cell>
          <cell r="L111">
            <v>2010</v>
          </cell>
          <cell r="M111">
            <v>2.6249999999999999E-2</v>
          </cell>
          <cell r="N111">
            <v>2010</v>
          </cell>
          <cell r="O111">
            <v>0.624</v>
          </cell>
          <cell r="P111">
            <v>2010</v>
          </cell>
          <cell r="Q111">
            <v>0.47797000000000001</v>
          </cell>
          <cell r="R111">
            <v>2013</v>
          </cell>
          <cell r="S111">
            <v>1.806</v>
          </cell>
          <cell r="T111">
            <v>2010</v>
          </cell>
        </row>
        <row r="112">
          <cell r="A112" t="str">
            <v>Mauritania</v>
          </cell>
          <cell r="C112">
            <v>4.8683750000000003</v>
          </cell>
          <cell r="D112">
            <v>2010</v>
          </cell>
          <cell r="E112">
            <v>1.8710162600000004</v>
          </cell>
          <cell r="F112">
            <v>2014</v>
          </cell>
          <cell r="G112">
            <v>0.7</v>
          </cell>
          <cell r="H112">
            <v>2007</v>
          </cell>
          <cell r="I112" t="str">
            <v>…</v>
          </cell>
          <cell r="J112" t="str">
            <v>…</v>
          </cell>
          <cell r="K112" t="str">
            <v>n.a.</v>
          </cell>
          <cell r="L112">
            <v>2009</v>
          </cell>
          <cell r="M112" t="str">
            <v>…</v>
          </cell>
          <cell r="N112" t="str">
            <v>…</v>
          </cell>
          <cell r="O112" t="str">
            <v>…</v>
          </cell>
          <cell r="P112" t="str">
            <v>…</v>
          </cell>
          <cell r="Q112" t="str">
            <v>…</v>
          </cell>
          <cell r="R112" t="str">
            <v>…</v>
          </cell>
          <cell r="S112" t="str">
            <v>…</v>
          </cell>
          <cell r="T112" t="str">
            <v>…</v>
          </cell>
        </row>
        <row r="113">
          <cell r="A113" t="str">
            <v>Mauritius</v>
          </cell>
          <cell r="C113">
            <v>9.7894943524135307</v>
          </cell>
          <cell r="D113">
            <v>2014</v>
          </cell>
          <cell r="E113">
            <v>2.3646857399999996</v>
          </cell>
          <cell r="F113">
            <v>2014</v>
          </cell>
          <cell r="G113">
            <v>4.5</v>
          </cell>
          <cell r="H113" t="str">
            <v>2013-2015</v>
          </cell>
          <cell r="I113">
            <v>0.88249999999999995</v>
          </cell>
          <cell r="J113">
            <v>2011</v>
          </cell>
          <cell r="K113">
            <v>1.15E-2</v>
          </cell>
          <cell r="L113">
            <v>2011</v>
          </cell>
          <cell r="M113" t="str">
            <v>…</v>
          </cell>
          <cell r="N113" t="str">
            <v>…</v>
          </cell>
          <cell r="O113">
            <v>0.871</v>
          </cell>
          <cell r="P113">
            <v>2011</v>
          </cell>
          <cell r="Q113">
            <v>0.5</v>
          </cell>
          <cell r="R113">
            <v>2011</v>
          </cell>
          <cell r="S113">
            <v>0.33</v>
          </cell>
          <cell r="T113">
            <v>2011</v>
          </cell>
        </row>
        <row r="114">
          <cell r="A114" t="str">
            <v>Mexico</v>
          </cell>
          <cell r="C114">
            <v>7.3520000000000003</v>
          </cell>
          <cell r="D114">
            <v>2011</v>
          </cell>
          <cell r="E114">
            <v>2.819</v>
          </cell>
          <cell r="F114" t="str">
            <v>2011</v>
          </cell>
          <cell r="G114">
            <v>1.7</v>
          </cell>
          <cell r="H114">
            <v>2015</v>
          </cell>
          <cell r="I114">
            <v>0.20700000000000007</v>
          </cell>
          <cell r="J114">
            <v>2011</v>
          </cell>
          <cell r="K114">
            <v>0</v>
          </cell>
          <cell r="L114">
            <v>2011</v>
          </cell>
          <cell r="M114">
            <v>8.0000000000000002E-3</v>
          </cell>
          <cell r="N114">
            <v>2011</v>
          </cell>
          <cell r="O114">
            <v>5.8000000000000003E-2</v>
          </cell>
          <cell r="P114">
            <v>2011</v>
          </cell>
          <cell r="Q114">
            <v>1.5390000000000001</v>
          </cell>
          <cell r="R114">
            <v>2011</v>
          </cell>
          <cell r="S114">
            <v>1.087</v>
          </cell>
          <cell r="T114">
            <v>2011</v>
          </cell>
        </row>
        <row r="115">
          <cell r="A115" t="str">
            <v>Moldova, Republic of</v>
          </cell>
          <cell r="C115">
            <v>18.148962853148149</v>
          </cell>
          <cell r="D115">
            <v>2015</v>
          </cell>
          <cell r="E115">
            <v>5.2843788153631497</v>
          </cell>
          <cell r="F115">
            <v>2015</v>
          </cell>
          <cell r="G115">
            <v>7.4537415958208602</v>
          </cell>
          <cell r="H115">
            <v>2015</v>
          </cell>
          <cell r="I115">
            <v>3.3125284821470053</v>
          </cell>
          <cell r="J115">
            <v>2015</v>
          </cell>
          <cell r="K115">
            <v>6.1635670440503297E-2</v>
          </cell>
          <cell r="L115">
            <v>2015</v>
          </cell>
          <cell r="M115" t="str">
            <v>…</v>
          </cell>
          <cell r="N115" t="str">
            <v>…</v>
          </cell>
          <cell r="O115">
            <v>1.71360260381399</v>
          </cell>
          <cell r="P115">
            <v>2015</v>
          </cell>
          <cell r="Q115">
            <v>1.27625946017042</v>
          </cell>
          <cell r="R115">
            <v>2015</v>
          </cell>
          <cell r="S115">
            <v>0.82205449964671296</v>
          </cell>
          <cell r="T115">
            <v>2015</v>
          </cell>
        </row>
        <row r="116">
          <cell r="A116" t="str">
            <v>Mongolia</v>
          </cell>
          <cell r="C116">
            <v>14.388556900294356</v>
          </cell>
          <cell r="D116">
            <v>2015</v>
          </cell>
          <cell r="E116">
            <v>0.98438891391405003</v>
          </cell>
          <cell r="F116">
            <v>2015</v>
          </cell>
          <cell r="G116">
            <v>5.4683454645181389</v>
          </cell>
          <cell r="H116">
            <v>2015</v>
          </cell>
          <cell r="I116">
            <v>1.743279045786116</v>
          </cell>
          <cell r="J116">
            <v>2015</v>
          </cell>
          <cell r="K116">
            <v>0.10407636094245463</v>
          </cell>
          <cell r="L116">
            <v>2015</v>
          </cell>
          <cell r="M116">
            <v>0.30355605274882608</v>
          </cell>
          <cell r="N116">
            <v>2015</v>
          </cell>
          <cell r="O116">
            <v>0.46400710920177701</v>
          </cell>
          <cell r="P116">
            <v>2015</v>
          </cell>
          <cell r="Q116">
            <v>4.8742429041382929</v>
          </cell>
          <cell r="R116">
            <v>2015</v>
          </cell>
          <cell r="S116">
            <v>1.3183005719377587</v>
          </cell>
          <cell r="T116">
            <v>2015</v>
          </cell>
        </row>
        <row r="117">
          <cell r="A117" t="str">
            <v>Montenegro</v>
          </cell>
          <cell r="C117">
            <v>20.054000000000002</v>
          </cell>
          <cell r="D117">
            <v>2011</v>
          </cell>
          <cell r="E117">
            <v>3.6673809300000002</v>
          </cell>
          <cell r="F117">
            <v>2014</v>
          </cell>
          <cell r="G117">
            <v>12</v>
          </cell>
          <cell r="H117">
            <v>2013</v>
          </cell>
          <cell r="I117">
            <v>1.5400000000000005</v>
          </cell>
          <cell r="J117">
            <v>2011</v>
          </cell>
          <cell r="K117" t="str">
            <v>…</v>
          </cell>
          <cell r="L117" t="str">
            <v>…</v>
          </cell>
          <cell r="M117">
            <v>0.25</v>
          </cell>
          <cell r="N117">
            <v>2011</v>
          </cell>
          <cell r="O117">
            <v>1.2900000000000005</v>
          </cell>
          <cell r="P117">
            <v>2011</v>
          </cell>
          <cell r="Q117">
            <v>1.1200000000000001</v>
          </cell>
          <cell r="R117">
            <v>2011</v>
          </cell>
          <cell r="S117">
            <v>0.15</v>
          </cell>
          <cell r="T117">
            <v>2011</v>
          </cell>
        </row>
        <row r="118">
          <cell r="A118" t="str">
            <v>Morocco</v>
          </cell>
          <cell r="C118">
            <v>6.5737439024390243</v>
          </cell>
          <cell r="D118">
            <v>2010</v>
          </cell>
          <cell r="E118">
            <v>2.0013262799999998</v>
          </cell>
          <cell r="F118">
            <v>2014</v>
          </cell>
          <cell r="G118">
            <v>3</v>
          </cell>
          <cell r="H118">
            <v>2012</v>
          </cell>
          <cell r="I118">
            <v>1.5</v>
          </cell>
          <cell r="J118">
            <v>2010</v>
          </cell>
          <cell r="K118" t="str">
            <v>n.a.</v>
          </cell>
          <cell r="L118">
            <v>2010</v>
          </cell>
          <cell r="M118" t="str">
            <v>…</v>
          </cell>
          <cell r="N118" t="str">
            <v>…</v>
          </cell>
          <cell r="O118">
            <v>1.5</v>
          </cell>
          <cell r="P118">
            <v>2010</v>
          </cell>
          <cell r="Q118">
            <v>0.05</v>
          </cell>
          <cell r="R118">
            <v>2010</v>
          </cell>
          <cell r="S118">
            <v>5.8000000000000003E-2</v>
          </cell>
          <cell r="T118">
            <v>2010</v>
          </cell>
        </row>
        <row r="119">
          <cell r="A119" t="str">
            <v>Mozambique</v>
          </cell>
          <cell r="C119">
            <v>4.5167347700000002</v>
          </cell>
          <cell r="D119">
            <v>2015</v>
          </cell>
          <cell r="E119">
            <v>3.9367347700000002</v>
          </cell>
          <cell r="F119">
            <v>2014</v>
          </cell>
          <cell r="G119">
            <v>1.83</v>
          </cell>
          <cell r="H119">
            <v>2010</v>
          </cell>
          <cell r="I119">
            <v>0.12143999999999999</v>
          </cell>
          <cell r="J119">
            <v>2010</v>
          </cell>
          <cell r="K119" t="str">
            <v>n.a.</v>
          </cell>
          <cell r="L119">
            <v>2010</v>
          </cell>
          <cell r="M119" t="str">
            <v>…</v>
          </cell>
          <cell r="N119" t="str">
            <v>…</v>
          </cell>
          <cell r="O119">
            <v>0.12143999999999999</v>
          </cell>
          <cell r="P119">
            <v>2010</v>
          </cell>
          <cell r="Q119">
            <v>6.3E-2</v>
          </cell>
          <cell r="R119">
            <v>2010</v>
          </cell>
          <cell r="S119" t="str">
            <v>…</v>
          </cell>
          <cell r="T119" t="str">
            <v>…</v>
          </cell>
        </row>
        <row r="120">
          <cell r="A120" t="str">
            <v>Myanmar</v>
          </cell>
          <cell r="C120">
            <v>0.95899999999999996</v>
          </cell>
          <cell r="D120">
            <v>2011</v>
          </cell>
          <cell r="E120">
            <v>1.0448998</v>
          </cell>
          <cell r="F120">
            <v>2014</v>
          </cell>
          <cell r="G120">
            <v>0.7</v>
          </cell>
          <cell r="H120" t="str">
            <v>2014-2015</v>
          </cell>
          <cell r="I120">
            <v>6.2E-2</v>
          </cell>
          <cell r="J120">
            <v>2011</v>
          </cell>
          <cell r="K120" t="str">
            <v>n.a.</v>
          </cell>
          <cell r="L120">
            <v>2011</v>
          </cell>
          <cell r="M120" t="str">
            <v>…</v>
          </cell>
          <cell r="N120" t="str">
            <v>…</v>
          </cell>
          <cell r="O120">
            <v>6.2E-2</v>
          </cell>
          <cell r="P120">
            <v>2011</v>
          </cell>
          <cell r="Q120">
            <v>3.7999999999999999E-2</v>
          </cell>
          <cell r="R120">
            <v>2011</v>
          </cell>
          <cell r="S120">
            <v>0</v>
          </cell>
          <cell r="T120">
            <v>2011</v>
          </cell>
        </row>
        <row r="121">
          <cell r="A121" t="str">
            <v>Namibia</v>
          </cell>
          <cell r="C121">
            <v>6.6921292218653807</v>
          </cell>
          <cell r="D121">
            <v>2015</v>
          </cell>
          <cell r="E121">
            <v>2.8</v>
          </cell>
          <cell r="F121">
            <v>2011</v>
          </cell>
          <cell r="G121">
            <v>2.3499999999999996</v>
          </cell>
          <cell r="H121">
            <v>2013</v>
          </cell>
          <cell r="I121">
            <v>0.3</v>
          </cell>
          <cell r="J121">
            <v>2011</v>
          </cell>
          <cell r="K121">
            <v>8.7042315761762107E-2</v>
          </cell>
          <cell r="L121">
            <v>2015</v>
          </cell>
          <cell r="M121" t="str">
            <v>…</v>
          </cell>
          <cell r="N121" t="str">
            <v>…</v>
          </cell>
          <cell r="O121">
            <v>0.3</v>
          </cell>
          <cell r="P121">
            <v>2011</v>
          </cell>
          <cell r="Q121">
            <v>0.8</v>
          </cell>
          <cell r="R121">
            <v>2011</v>
          </cell>
          <cell r="S121">
            <v>0.54595177794110505</v>
          </cell>
          <cell r="T121">
            <v>2015</v>
          </cell>
        </row>
        <row r="122">
          <cell r="A122" t="str">
            <v>Nauru</v>
          </cell>
          <cell r="C122">
            <v>0.77234999999999998</v>
          </cell>
          <cell r="D122">
            <v>2012</v>
          </cell>
          <cell r="E122">
            <v>2.8676663300000009</v>
          </cell>
          <cell r="F122">
            <v>2014</v>
          </cell>
          <cell r="G122">
            <v>0.879</v>
          </cell>
          <cell r="H122">
            <v>2010</v>
          </cell>
          <cell r="I122">
            <v>0.27500000000000002</v>
          </cell>
          <cell r="J122">
            <v>2010</v>
          </cell>
          <cell r="K122" t="str">
            <v>n.a.</v>
          </cell>
          <cell r="L122">
            <v>2010</v>
          </cell>
          <cell r="M122" t="str">
            <v>…</v>
          </cell>
          <cell r="N122" t="str">
            <v>…</v>
          </cell>
          <cell r="O122">
            <v>0.27500000000000002</v>
          </cell>
          <cell r="P122">
            <v>2010</v>
          </cell>
          <cell r="Q122">
            <v>0</v>
          </cell>
          <cell r="R122">
            <v>2010</v>
          </cell>
          <cell r="S122">
            <v>0</v>
          </cell>
          <cell r="T122">
            <v>2010</v>
          </cell>
        </row>
        <row r="123">
          <cell r="A123" t="str">
            <v>Nepal</v>
          </cell>
          <cell r="C123">
            <v>3.0478191199999998</v>
          </cell>
          <cell r="D123">
            <v>2015</v>
          </cell>
          <cell r="E123">
            <v>2.3378191199999998</v>
          </cell>
          <cell r="F123">
            <v>2014</v>
          </cell>
          <cell r="G123">
            <v>1.8</v>
          </cell>
          <cell r="H123" t="str">
            <v>2013-2014</v>
          </cell>
          <cell r="I123">
            <v>6.5781309999999996E-2</v>
          </cell>
          <cell r="J123">
            <v>2011</v>
          </cell>
          <cell r="K123" t="str">
            <v>n.a.</v>
          </cell>
          <cell r="L123">
            <v>2011</v>
          </cell>
          <cell r="M123">
            <v>2.768E-2</v>
          </cell>
          <cell r="N123">
            <v>2013</v>
          </cell>
          <cell r="O123">
            <v>5.7110169999999995E-2</v>
          </cell>
          <cell r="P123">
            <v>2011</v>
          </cell>
          <cell r="Q123">
            <v>0.83130999999999999</v>
          </cell>
          <cell r="R123">
            <v>2013</v>
          </cell>
          <cell r="S123">
            <v>8.7020569999999992E-2</v>
          </cell>
          <cell r="T123">
            <v>2011</v>
          </cell>
        </row>
        <row r="124">
          <cell r="A124" t="str">
            <v>Netherlands</v>
          </cell>
          <cell r="C124">
            <v>22.879000000000001</v>
          </cell>
          <cell r="D124">
            <v>2013</v>
          </cell>
          <cell r="E124">
            <v>7.8550000000000004</v>
          </cell>
          <cell r="F124" t="str">
            <v>2013</v>
          </cell>
          <cell r="G124">
            <v>6.3860000000000001</v>
          </cell>
          <cell r="H124">
            <v>2013</v>
          </cell>
          <cell r="I124">
            <v>5.5640000000000018</v>
          </cell>
          <cell r="J124">
            <v>2013</v>
          </cell>
          <cell r="K124">
            <v>1.617</v>
          </cell>
          <cell r="L124">
            <v>2013</v>
          </cell>
          <cell r="M124">
            <v>0.83499999999999996</v>
          </cell>
          <cell r="N124">
            <v>2013</v>
          </cell>
          <cell r="O124">
            <v>3.113</v>
          </cell>
          <cell r="P124">
            <v>2013</v>
          </cell>
          <cell r="Q124">
            <v>1.7270000000000001</v>
          </cell>
          <cell r="R124">
            <v>2013</v>
          </cell>
          <cell r="S124">
            <v>1.347</v>
          </cell>
          <cell r="T124">
            <v>2013</v>
          </cell>
        </row>
        <row r="125">
          <cell r="A125" t="str">
            <v>New Zealand</v>
          </cell>
          <cell r="C125">
            <v>19.370999999999999</v>
          </cell>
          <cell r="D125">
            <v>2014</v>
          </cell>
          <cell r="E125">
            <v>7.45</v>
          </cell>
          <cell r="F125" t="str">
            <v>2014</v>
          </cell>
          <cell r="G125">
            <v>5.0939999999999994</v>
          </cell>
          <cell r="H125">
            <v>2014</v>
          </cell>
          <cell r="I125">
            <v>3.2559999999999998</v>
          </cell>
          <cell r="J125">
            <v>2014</v>
          </cell>
          <cell r="K125">
            <v>0.39500000000000002</v>
          </cell>
          <cell r="L125">
            <v>2014</v>
          </cell>
          <cell r="M125">
            <v>0.32900000000000001</v>
          </cell>
          <cell r="N125">
            <v>2014</v>
          </cell>
          <cell r="O125">
            <v>2.5310000000000001</v>
          </cell>
          <cell r="P125">
            <v>2014</v>
          </cell>
          <cell r="Q125">
            <v>0.95300000000000007</v>
          </cell>
          <cell r="R125">
            <v>2014</v>
          </cell>
          <cell r="S125">
            <v>2.6179999999999999</v>
          </cell>
          <cell r="T125">
            <v>2014</v>
          </cell>
        </row>
        <row r="126">
          <cell r="A126" t="str">
            <v>Nicaragua</v>
          </cell>
          <cell r="C126">
            <v>3.989344381</v>
          </cell>
          <cell r="D126">
            <v>2015</v>
          </cell>
          <cell r="E126">
            <v>5.0957976700000005</v>
          </cell>
          <cell r="F126">
            <v>2014</v>
          </cell>
          <cell r="G126">
            <v>1.6</v>
          </cell>
          <cell r="H126">
            <v>2009</v>
          </cell>
          <cell r="I126">
            <v>0.5</v>
          </cell>
          <cell r="J126">
            <v>2009</v>
          </cell>
          <cell r="K126" t="str">
            <v>n.a.</v>
          </cell>
          <cell r="L126">
            <v>2009</v>
          </cell>
          <cell r="M126" t="str">
            <v>…</v>
          </cell>
          <cell r="N126" t="str">
            <v>…</v>
          </cell>
          <cell r="O126">
            <v>0.5</v>
          </cell>
          <cell r="P126">
            <v>2009</v>
          </cell>
          <cell r="Q126">
            <v>0.68200000000000005</v>
          </cell>
          <cell r="R126">
            <v>2009</v>
          </cell>
          <cell r="S126">
            <v>0.108</v>
          </cell>
          <cell r="T126">
            <v>2009</v>
          </cell>
        </row>
        <row r="127">
          <cell r="A127" t="str">
            <v>Niger</v>
          </cell>
          <cell r="C127">
            <v>2.9122755671253251</v>
          </cell>
          <cell r="D127">
            <v>2010</v>
          </cell>
          <cell r="E127">
            <v>2.3863065899999998</v>
          </cell>
          <cell r="F127">
            <v>2014</v>
          </cell>
          <cell r="G127">
            <v>0.7</v>
          </cell>
          <cell r="H127">
            <v>2006</v>
          </cell>
          <cell r="I127" t="str">
            <v>…</v>
          </cell>
          <cell r="J127" t="str">
            <v>…</v>
          </cell>
          <cell r="K127" t="str">
            <v>…</v>
          </cell>
          <cell r="L127" t="str">
            <v>…</v>
          </cell>
          <cell r="M127" t="str">
            <v>…</v>
          </cell>
          <cell r="N127" t="str">
            <v>…</v>
          </cell>
          <cell r="O127" t="str">
            <v>…</v>
          </cell>
          <cell r="P127" t="str">
            <v>…</v>
          </cell>
          <cell r="Q127" t="str">
            <v>…</v>
          </cell>
          <cell r="R127" t="str">
            <v>…</v>
          </cell>
          <cell r="S127" t="str">
            <v>…</v>
          </cell>
          <cell r="T127" t="str">
            <v>…</v>
          </cell>
        </row>
        <row r="128">
          <cell r="A128" t="str">
            <v>Nigeria</v>
          </cell>
          <cell r="C128">
            <v>0.47038807242008801</v>
          </cell>
          <cell r="D128">
            <v>2013</v>
          </cell>
          <cell r="E128">
            <v>0.92253512999999998</v>
          </cell>
          <cell r="F128">
            <v>2014</v>
          </cell>
          <cell r="G128">
            <v>0.91</v>
          </cell>
          <cell r="H128">
            <v>2004</v>
          </cell>
          <cell r="I128">
            <v>0.28999999999999987</v>
          </cell>
          <cell r="J128">
            <v>2009</v>
          </cell>
          <cell r="K128" t="str">
            <v>n.a.</v>
          </cell>
          <cell r="L128">
            <v>2004</v>
          </cell>
          <cell r="M128" t="str">
            <v>…</v>
          </cell>
          <cell r="N128" t="str">
            <v>…</v>
          </cell>
          <cell r="O128">
            <v>0.28999999999999998</v>
          </cell>
          <cell r="P128">
            <v>2004</v>
          </cell>
          <cell r="Q128">
            <v>0.2</v>
          </cell>
          <cell r="R128">
            <v>2009</v>
          </cell>
          <cell r="S128">
            <v>0</v>
          </cell>
          <cell r="T128">
            <v>2004</v>
          </cell>
        </row>
        <row r="129">
          <cell r="A129" t="str">
            <v>Norway</v>
          </cell>
          <cell r="C129">
            <v>21.765000000000001</v>
          </cell>
          <cell r="D129">
            <v>2013</v>
          </cell>
          <cell r="E129">
            <v>5.5460000000000003</v>
          </cell>
          <cell r="F129" t="str">
            <v>2013</v>
          </cell>
          <cell r="G129">
            <v>7.8559999999999999</v>
          </cell>
          <cell r="H129">
            <v>2013</v>
          </cell>
          <cell r="I129">
            <v>4.5340000000000007</v>
          </cell>
          <cell r="J129">
            <v>2013</v>
          </cell>
          <cell r="K129">
            <v>0.34100000000000003</v>
          </cell>
          <cell r="L129">
            <v>2013</v>
          </cell>
          <cell r="M129">
            <v>0.504</v>
          </cell>
          <cell r="N129">
            <v>2013</v>
          </cell>
          <cell r="O129">
            <v>3.69</v>
          </cell>
          <cell r="P129">
            <v>2013</v>
          </cell>
          <cell r="Q129">
            <v>0.80700000000000005</v>
          </cell>
          <cell r="R129">
            <v>2013</v>
          </cell>
          <cell r="S129">
            <v>3.0219999999999998</v>
          </cell>
          <cell r="T129">
            <v>2013</v>
          </cell>
        </row>
        <row r="130">
          <cell r="A130" t="str">
            <v>Oman</v>
          </cell>
          <cell r="C130">
            <v>3.5464302341766798</v>
          </cell>
          <cell r="D130">
            <v>2013</v>
          </cell>
          <cell r="E130">
            <v>3.1902285799999999</v>
          </cell>
          <cell r="F130">
            <v>2014</v>
          </cell>
          <cell r="G130" t="str">
            <v>…</v>
          </cell>
          <cell r="H130" t="str">
            <v>…</v>
          </cell>
          <cell r="I130" t="str">
            <v>…</v>
          </cell>
          <cell r="J130" t="str">
            <v>…</v>
          </cell>
          <cell r="K130" t="str">
            <v>…</v>
          </cell>
          <cell r="L130" t="str">
            <v>…</v>
          </cell>
          <cell r="M130" t="str">
            <v>…</v>
          </cell>
          <cell r="N130" t="str">
            <v>…</v>
          </cell>
          <cell r="O130" t="str">
            <v>…</v>
          </cell>
          <cell r="P130" t="str">
            <v>…</v>
          </cell>
          <cell r="Q130" t="str">
            <v>…</v>
          </cell>
          <cell r="R130" t="str">
            <v>…</v>
          </cell>
          <cell r="S130" t="str">
            <v>…</v>
          </cell>
          <cell r="T130" t="str">
            <v>…</v>
          </cell>
        </row>
        <row r="131">
          <cell r="A131" t="str">
            <v>Pakistan</v>
          </cell>
          <cell r="C131">
            <v>0.16897951904769309</v>
          </cell>
          <cell r="D131">
            <v>2014</v>
          </cell>
          <cell r="E131">
            <v>0.91881146999999996</v>
          </cell>
          <cell r="F131">
            <v>2014</v>
          </cell>
          <cell r="G131">
            <v>1.8</v>
          </cell>
          <cell r="H131" t="str">
            <v>2015-2016</v>
          </cell>
          <cell r="I131">
            <v>3.0498000000000001E-2</v>
          </cell>
          <cell r="J131">
            <v>2010</v>
          </cell>
          <cell r="K131" t="str">
            <v>n.a.</v>
          </cell>
          <cell r="L131">
            <v>2010</v>
          </cell>
          <cell r="M131">
            <v>1.6049999999999998E-2</v>
          </cell>
          <cell r="N131">
            <v>2013</v>
          </cell>
          <cell r="O131">
            <v>1.0529999999999999E-3</v>
          </cell>
          <cell r="P131">
            <v>2010</v>
          </cell>
          <cell r="Q131">
            <v>0.22761999999999999</v>
          </cell>
          <cell r="R131">
            <v>2013</v>
          </cell>
          <cell r="S131">
            <v>1.1531E-2</v>
          </cell>
          <cell r="T131">
            <v>2010</v>
          </cell>
        </row>
        <row r="132">
          <cell r="A132" t="str">
            <v>Palau</v>
          </cell>
          <cell r="C132">
            <v>7.0660585933067361</v>
          </cell>
          <cell r="D132">
            <v>2015</v>
          </cell>
          <cell r="E132">
            <v>6.5319702599999996</v>
          </cell>
          <cell r="F132">
            <v>2014</v>
          </cell>
          <cell r="G132">
            <v>5.0709999999999997</v>
          </cell>
          <cell r="H132">
            <v>2010</v>
          </cell>
          <cell r="I132">
            <v>0.245</v>
          </cell>
          <cell r="J132">
            <v>2010</v>
          </cell>
          <cell r="K132" t="str">
            <v>n.a.</v>
          </cell>
          <cell r="L132">
            <v>2010</v>
          </cell>
          <cell r="M132">
            <v>6.3099999999999996E-3</v>
          </cell>
          <cell r="N132">
            <v>2013</v>
          </cell>
          <cell r="O132">
            <v>0.24199999999999999</v>
          </cell>
          <cell r="P132">
            <v>2010</v>
          </cell>
          <cell r="Q132">
            <v>0.118296496393201</v>
          </cell>
          <cell r="R132">
            <v>2015</v>
          </cell>
          <cell r="S132">
            <v>1.6859999999999999</v>
          </cell>
          <cell r="T132">
            <v>2010</v>
          </cell>
        </row>
        <row r="133">
          <cell r="A133" t="str">
            <v>Panama</v>
          </cell>
          <cell r="C133">
            <v>3.9919831830000323</v>
          </cell>
          <cell r="D133">
            <v>2015</v>
          </cell>
          <cell r="E133">
            <v>1.8106833031464657E-2</v>
          </cell>
          <cell r="F133">
            <v>2015</v>
          </cell>
          <cell r="G133">
            <v>2.7338060664355956</v>
          </cell>
          <cell r="H133">
            <v>2015</v>
          </cell>
          <cell r="I133">
            <v>0.20280473340562022</v>
          </cell>
          <cell r="J133">
            <v>2015</v>
          </cell>
          <cell r="K133">
            <v>0</v>
          </cell>
          <cell r="L133">
            <v>2015</v>
          </cell>
          <cell r="M133" t="str">
            <v>…</v>
          </cell>
          <cell r="N133" t="str">
            <v>…</v>
          </cell>
          <cell r="O133">
            <v>0.10140236670281023</v>
          </cell>
          <cell r="P133">
            <v>2015</v>
          </cell>
          <cell r="Q133">
            <v>1.0372655501273518</v>
          </cell>
          <cell r="R133">
            <v>2015</v>
          </cell>
          <cell r="S133" t="str">
            <v>…</v>
          </cell>
          <cell r="T133" t="str">
            <v>…</v>
          </cell>
        </row>
        <row r="134">
          <cell r="A134" t="str">
            <v>Papua New Guinea</v>
          </cell>
          <cell r="C134">
            <v>3.5655427199999998</v>
          </cell>
          <cell r="D134">
            <v>2015</v>
          </cell>
          <cell r="E134">
            <v>3.4655427199999997</v>
          </cell>
          <cell r="F134">
            <v>2014</v>
          </cell>
          <cell r="G134">
            <v>0.1</v>
          </cell>
          <cell r="H134">
            <v>2010</v>
          </cell>
          <cell r="I134">
            <v>0.2</v>
          </cell>
          <cell r="J134">
            <v>2010</v>
          </cell>
          <cell r="K134" t="str">
            <v>n.a.</v>
          </cell>
          <cell r="L134">
            <v>2010</v>
          </cell>
          <cell r="M134">
            <v>1.1000000000000001E-3</v>
          </cell>
          <cell r="N134">
            <v>2013</v>
          </cell>
          <cell r="O134" t="str">
            <v>…</v>
          </cell>
          <cell r="P134" t="str">
            <v>…</v>
          </cell>
          <cell r="Q134">
            <v>7.7200000000000003E-3</v>
          </cell>
          <cell r="R134">
            <v>2013</v>
          </cell>
          <cell r="S134">
            <v>0.1</v>
          </cell>
          <cell r="T134">
            <v>2010</v>
          </cell>
        </row>
        <row r="135">
          <cell r="A135" t="str">
            <v>Paraguay</v>
          </cell>
          <cell r="C135">
            <v>7.6314280410000004</v>
          </cell>
          <cell r="D135">
            <v>2015</v>
          </cell>
          <cell r="E135">
            <v>4.5022403799999999</v>
          </cell>
          <cell r="F135">
            <v>2014</v>
          </cell>
          <cell r="G135">
            <v>0.437</v>
          </cell>
          <cell r="H135">
            <v>2012</v>
          </cell>
          <cell r="I135">
            <v>1.7921876610000007</v>
          </cell>
          <cell r="J135">
            <v>2010</v>
          </cell>
          <cell r="K135" t="str">
            <v>n.a.</v>
          </cell>
          <cell r="L135">
            <v>2010</v>
          </cell>
          <cell r="M135" t="str">
            <v>…</v>
          </cell>
          <cell r="N135" t="str">
            <v>…</v>
          </cell>
          <cell r="O135">
            <v>1.54</v>
          </cell>
          <cell r="P135">
            <v>2010</v>
          </cell>
          <cell r="Q135">
            <v>0.7</v>
          </cell>
          <cell r="R135">
            <v>2010</v>
          </cell>
          <cell r="S135">
            <v>0.2</v>
          </cell>
          <cell r="T135">
            <v>2010</v>
          </cell>
        </row>
        <row r="136">
          <cell r="A136" t="str">
            <v>Peru</v>
          </cell>
          <cell r="C136">
            <v>16.189332086</v>
          </cell>
          <cell r="D136">
            <v>2015</v>
          </cell>
          <cell r="E136">
            <v>3.3187511800000005</v>
          </cell>
          <cell r="F136">
            <v>2014</v>
          </cell>
          <cell r="G136">
            <v>2.4700000000000002</v>
          </cell>
          <cell r="H136">
            <v>2010</v>
          </cell>
          <cell r="I136">
            <v>0.77999999999999936</v>
          </cell>
          <cell r="J136">
            <v>2010</v>
          </cell>
          <cell r="K136" t="str">
            <v>n.a.</v>
          </cell>
          <cell r="L136">
            <v>2010</v>
          </cell>
          <cell r="M136">
            <v>4.2265895531482664E-6</v>
          </cell>
          <cell r="N136">
            <v>2015</v>
          </cell>
          <cell r="O136">
            <v>0.77999999999999936</v>
          </cell>
          <cell r="P136">
            <v>2010</v>
          </cell>
          <cell r="Q136">
            <v>1.88</v>
          </cell>
          <cell r="R136">
            <v>2010</v>
          </cell>
          <cell r="S136">
            <v>0.14000000000000001</v>
          </cell>
          <cell r="T136">
            <v>2009</v>
          </cell>
        </row>
        <row r="137">
          <cell r="A137" t="str">
            <v>Philippines</v>
          </cell>
          <cell r="C137">
            <v>2.2008126782801449</v>
          </cell>
          <cell r="D137">
            <v>2015</v>
          </cell>
          <cell r="E137">
            <v>1.6146852199999997</v>
          </cell>
          <cell r="F137">
            <v>2014</v>
          </cell>
          <cell r="G137">
            <v>0.57999999999999996</v>
          </cell>
          <cell r="H137">
            <v>2012</v>
          </cell>
          <cell r="I137">
            <v>0.27</v>
          </cell>
          <cell r="J137">
            <v>2012</v>
          </cell>
          <cell r="K137">
            <v>2.2017895815074299E-2</v>
          </cell>
          <cell r="L137">
            <v>2015</v>
          </cell>
          <cell r="M137">
            <v>8.8500000000000002E-3</v>
          </cell>
          <cell r="N137">
            <v>2013</v>
          </cell>
          <cell r="O137">
            <v>0.24740122324159017</v>
          </cell>
          <cell r="P137">
            <v>2012</v>
          </cell>
          <cell r="Q137">
            <v>0.48774000000000001</v>
          </cell>
          <cell r="R137">
            <v>2013</v>
          </cell>
          <cell r="S137">
            <v>0.13800000000000001</v>
          </cell>
          <cell r="T137">
            <v>2012</v>
          </cell>
        </row>
        <row r="138">
          <cell r="A138" t="str">
            <v>Poland</v>
          </cell>
          <cell r="C138">
            <v>19.030999999999999</v>
          </cell>
          <cell r="D138">
            <v>2012</v>
          </cell>
          <cell r="E138">
            <v>4.3440000000000003</v>
          </cell>
          <cell r="F138" t="str">
            <v>2012</v>
          </cell>
          <cell r="G138">
            <v>10.358000000000001</v>
          </cell>
          <cell r="H138">
            <v>2012</v>
          </cell>
          <cell r="I138">
            <v>2.8999999999999968</v>
          </cell>
          <cell r="J138">
            <v>2012</v>
          </cell>
          <cell r="K138">
            <v>0.23200000000000001</v>
          </cell>
          <cell r="L138">
            <v>2012</v>
          </cell>
          <cell r="M138">
            <v>0.435</v>
          </cell>
          <cell r="N138">
            <v>2012</v>
          </cell>
          <cell r="O138">
            <v>2.2320000000000002</v>
          </cell>
          <cell r="P138">
            <v>2012</v>
          </cell>
          <cell r="Q138">
            <v>0.19</v>
          </cell>
          <cell r="R138">
            <v>2012</v>
          </cell>
          <cell r="S138">
            <v>1.2390000000000001</v>
          </cell>
          <cell r="T138">
            <v>2012</v>
          </cell>
        </row>
        <row r="139">
          <cell r="A139" t="str">
            <v>Portugal</v>
          </cell>
          <cell r="C139">
            <v>25.497</v>
          </cell>
          <cell r="D139">
            <v>2013</v>
          </cell>
          <cell r="E139">
            <v>6.0529999999999999</v>
          </cell>
          <cell r="F139" t="str">
            <v>2013</v>
          </cell>
          <cell r="G139">
            <v>14.042999999999999</v>
          </cell>
          <cell r="H139">
            <v>2013</v>
          </cell>
          <cell r="I139">
            <v>4.0029999999999992</v>
          </cell>
          <cell r="J139">
            <v>2013</v>
          </cell>
          <cell r="K139">
            <v>1.6080000000000001</v>
          </cell>
          <cell r="L139">
            <v>2013</v>
          </cell>
          <cell r="M139">
            <v>0.498</v>
          </cell>
          <cell r="N139">
            <v>2013</v>
          </cell>
          <cell r="O139">
            <v>1.8959999999999999</v>
          </cell>
          <cell r="P139">
            <v>2013</v>
          </cell>
          <cell r="Q139">
            <v>0.19800000000000001</v>
          </cell>
          <cell r="R139">
            <v>2013</v>
          </cell>
          <cell r="S139">
            <v>1.2</v>
          </cell>
          <cell r="T139">
            <v>2013</v>
          </cell>
        </row>
        <row r="140">
          <cell r="A140" t="str">
            <v>Qatar</v>
          </cell>
          <cell r="C140">
            <v>1.7410000000000001</v>
          </cell>
          <cell r="D140">
            <v>2010</v>
          </cell>
          <cell r="E140">
            <v>1.8753914100000002</v>
          </cell>
          <cell r="F140">
            <v>2014</v>
          </cell>
          <cell r="G140">
            <v>0.4</v>
          </cell>
          <cell r="H140">
            <v>2015</v>
          </cell>
          <cell r="I140" t="str">
            <v>…</v>
          </cell>
          <cell r="J140" t="str">
            <v>…</v>
          </cell>
          <cell r="K140" t="str">
            <v>…</v>
          </cell>
          <cell r="L140" t="str">
            <v>…</v>
          </cell>
          <cell r="M140" t="str">
            <v>…</v>
          </cell>
          <cell r="N140" t="str">
            <v>…</v>
          </cell>
          <cell r="O140" t="str">
            <v>…</v>
          </cell>
          <cell r="P140" t="str">
            <v>…</v>
          </cell>
          <cell r="Q140" t="str">
            <v>…</v>
          </cell>
          <cell r="R140" t="str">
            <v>…</v>
          </cell>
          <cell r="S140" t="str">
            <v>…</v>
          </cell>
          <cell r="T140" t="str">
            <v>…</v>
          </cell>
        </row>
        <row r="141">
          <cell r="A141" t="str">
            <v>Romania</v>
          </cell>
          <cell r="C141">
            <v>14.499999999999998</v>
          </cell>
          <cell r="D141">
            <v>2014</v>
          </cell>
          <cell r="E141">
            <v>3.9</v>
          </cell>
          <cell r="F141">
            <v>2014</v>
          </cell>
          <cell r="G141">
            <v>8</v>
          </cell>
          <cell r="H141">
            <v>2014</v>
          </cell>
          <cell r="I141">
            <v>1.1999999999999977</v>
          </cell>
          <cell r="J141">
            <v>2014</v>
          </cell>
          <cell r="K141">
            <v>0.40848604455999998</v>
          </cell>
          <cell r="L141">
            <v>2010</v>
          </cell>
          <cell r="M141" t="str">
            <v>…</v>
          </cell>
          <cell r="N141" t="str">
            <v>…</v>
          </cell>
          <cell r="O141">
            <v>1.1000000000000001</v>
          </cell>
          <cell r="P141">
            <v>2014</v>
          </cell>
          <cell r="Q141">
            <v>0.2</v>
          </cell>
          <cell r="R141">
            <v>2014</v>
          </cell>
          <cell r="S141">
            <v>1.2</v>
          </cell>
          <cell r="T141">
            <v>2014</v>
          </cell>
        </row>
        <row r="142">
          <cell r="A142" t="str">
            <v>Russian Federation</v>
          </cell>
          <cell r="C142">
            <v>15.56062703564359</v>
          </cell>
          <cell r="D142">
            <v>2015</v>
          </cell>
          <cell r="E142">
            <v>3.69092281</v>
          </cell>
          <cell r="F142">
            <v>2014</v>
          </cell>
          <cell r="G142">
            <v>8.6985834095706807</v>
          </cell>
          <cell r="H142">
            <v>2015</v>
          </cell>
          <cell r="I142">
            <v>2.5832172174855939</v>
          </cell>
          <cell r="J142">
            <v>2015</v>
          </cell>
          <cell r="K142">
            <v>0.17899999999999999</v>
          </cell>
          <cell r="L142">
            <v>2010</v>
          </cell>
          <cell r="M142" t="str">
            <v>…</v>
          </cell>
          <cell r="N142" t="str">
            <v>…</v>
          </cell>
          <cell r="O142">
            <v>2.7203486999999997</v>
          </cell>
          <cell r="P142">
            <v>2010</v>
          </cell>
          <cell r="Q142">
            <v>1.7649999999999999</v>
          </cell>
          <cell r="R142">
            <v>2010</v>
          </cell>
          <cell r="S142">
            <v>0.587903598587315</v>
          </cell>
          <cell r="T142">
            <v>2015</v>
          </cell>
        </row>
        <row r="143">
          <cell r="A143" t="str">
            <v>Rwanda</v>
          </cell>
          <cell r="C143">
            <v>7.3125587029444645</v>
          </cell>
          <cell r="D143">
            <v>2010</v>
          </cell>
          <cell r="E143">
            <v>2.8694011499999998</v>
          </cell>
          <cell r="F143">
            <v>2014</v>
          </cell>
          <cell r="G143">
            <v>0.75</v>
          </cell>
          <cell r="H143">
            <v>2009</v>
          </cell>
          <cell r="I143">
            <v>0.5</v>
          </cell>
          <cell r="J143">
            <v>2009</v>
          </cell>
          <cell r="K143" t="str">
            <v>n.a.</v>
          </cell>
          <cell r="L143">
            <v>2009</v>
          </cell>
          <cell r="M143" t="str">
            <v>…</v>
          </cell>
          <cell r="N143" t="str">
            <v>…</v>
          </cell>
          <cell r="O143" t="str">
            <v>…</v>
          </cell>
          <cell r="P143" t="str">
            <v>…</v>
          </cell>
          <cell r="Q143">
            <v>0.1</v>
          </cell>
          <cell r="R143">
            <v>2009</v>
          </cell>
          <cell r="S143">
            <v>0.15</v>
          </cell>
          <cell r="T143">
            <v>2009</v>
          </cell>
        </row>
        <row r="144">
          <cell r="A144" t="str">
            <v>Saint Kitts and Nevis</v>
          </cell>
          <cell r="C144">
            <v>5.6129999999999995</v>
          </cell>
          <cell r="D144">
            <v>2010</v>
          </cell>
          <cell r="E144">
            <v>2.1446050199999998</v>
          </cell>
          <cell r="F144">
            <v>2014</v>
          </cell>
          <cell r="G144">
            <v>1.3</v>
          </cell>
          <cell r="H144">
            <v>2009</v>
          </cell>
          <cell r="I144">
            <v>1.5155239838458561</v>
          </cell>
          <cell r="J144">
            <v>2009</v>
          </cell>
          <cell r="K144" t="str">
            <v>n.a.</v>
          </cell>
          <cell r="L144">
            <v>2009</v>
          </cell>
          <cell r="M144" t="str">
            <v>…</v>
          </cell>
          <cell r="N144" t="str">
            <v>…</v>
          </cell>
          <cell r="O144">
            <v>1.5155239838458561</v>
          </cell>
          <cell r="P144">
            <v>2009</v>
          </cell>
          <cell r="Q144">
            <v>0.19447601615414367</v>
          </cell>
          <cell r="R144">
            <v>2009</v>
          </cell>
          <cell r="S144">
            <v>0</v>
          </cell>
          <cell r="T144">
            <v>2009</v>
          </cell>
        </row>
        <row r="145">
          <cell r="A145" t="str">
            <v>Saint Lucia</v>
          </cell>
          <cell r="C145">
            <v>5.9683313407344158</v>
          </cell>
          <cell r="D145">
            <v>2010</v>
          </cell>
          <cell r="E145">
            <v>3.5992952499999999</v>
          </cell>
          <cell r="F145">
            <v>2014</v>
          </cell>
          <cell r="G145">
            <v>1.2</v>
          </cell>
          <cell r="H145">
            <v>2009</v>
          </cell>
          <cell r="I145">
            <v>0.5</v>
          </cell>
          <cell r="J145">
            <v>2009</v>
          </cell>
          <cell r="K145" t="str">
            <v>n.a.</v>
          </cell>
          <cell r="L145">
            <v>2009</v>
          </cell>
          <cell r="M145" t="str">
            <v>…</v>
          </cell>
          <cell r="N145" t="str">
            <v>…</v>
          </cell>
          <cell r="O145">
            <v>0.5</v>
          </cell>
          <cell r="P145">
            <v>2009</v>
          </cell>
          <cell r="Q145">
            <v>0.1</v>
          </cell>
          <cell r="R145">
            <v>2009</v>
          </cell>
          <cell r="S145">
            <v>0.1</v>
          </cell>
          <cell r="T145">
            <v>2009</v>
          </cell>
        </row>
        <row r="146">
          <cell r="A146" t="str">
            <v>Saint Vincent and the Grenadines</v>
          </cell>
          <cell r="C146">
            <v>8.2468629441624373</v>
          </cell>
          <cell r="D146">
            <v>2010</v>
          </cell>
          <cell r="E146">
            <v>4.3852231100000001</v>
          </cell>
          <cell r="F146">
            <v>2014</v>
          </cell>
          <cell r="G146">
            <v>1.5</v>
          </cell>
          <cell r="H146">
            <v>2006</v>
          </cell>
          <cell r="I146">
            <v>1.2</v>
          </cell>
          <cell r="J146">
            <v>2006</v>
          </cell>
          <cell r="K146" t="str">
            <v>n.a.</v>
          </cell>
          <cell r="L146">
            <v>2009</v>
          </cell>
          <cell r="M146" t="str">
            <v>…</v>
          </cell>
          <cell r="N146" t="str">
            <v>…</v>
          </cell>
          <cell r="O146">
            <v>1.2</v>
          </cell>
          <cell r="P146">
            <v>2006</v>
          </cell>
          <cell r="Q146">
            <v>0.4</v>
          </cell>
          <cell r="R146">
            <v>2006</v>
          </cell>
          <cell r="S146">
            <v>0.2</v>
          </cell>
          <cell r="T146">
            <v>2006</v>
          </cell>
        </row>
        <row r="147">
          <cell r="A147" t="str">
            <v>San Marino</v>
          </cell>
          <cell r="C147">
            <v>21.401774390243901</v>
          </cell>
          <cell r="D147">
            <v>2010</v>
          </cell>
          <cell r="E147">
            <v>5.7360588200000011</v>
          </cell>
          <cell r="F147">
            <v>2014</v>
          </cell>
          <cell r="G147" t="str">
            <v>…</v>
          </cell>
          <cell r="H147" t="str">
            <v>…</v>
          </cell>
          <cell r="I147" t="str">
            <v>…</v>
          </cell>
          <cell r="J147" t="str">
            <v>…</v>
          </cell>
          <cell r="K147" t="str">
            <v>…</v>
          </cell>
          <cell r="L147" t="str">
            <v>…</v>
          </cell>
          <cell r="M147" t="str">
            <v>…</v>
          </cell>
          <cell r="N147" t="str">
            <v>…</v>
          </cell>
          <cell r="O147" t="str">
            <v>…</v>
          </cell>
          <cell r="P147" t="str">
            <v>…</v>
          </cell>
          <cell r="Q147" t="str">
            <v>…</v>
          </cell>
          <cell r="R147" t="str">
            <v>…</v>
          </cell>
          <cell r="S147" t="str">
            <v>…</v>
          </cell>
          <cell r="T147" t="str">
            <v>…</v>
          </cell>
        </row>
        <row r="148">
          <cell r="A148" t="str">
            <v>Sao Tome and Principe</v>
          </cell>
          <cell r="C148">
            <v>3.9777618700000001</v>
          </cell>
          <cell r="D148">
            <v>2014</v>
          </cell>
          <cell r="E148" t="str">
            <v>…</v>
          </cell>
          <cell r="F148" t="str">
            <v>…</v>
          </cell>
          <cell r="G148">
            <v>5.8597654257686378E-2</v>
          </cell>
          <cell r="H148">
            <v>2013</v>
          </cell>
          <cell r="I148">
            <v>3.5033345660015251E-2</v>
          </cell>
          <cell r="J148">
            <v>2013</v>
          </cell>
          <cell r="K148" t="str">
            <v>…</v>
          </cell>
          <cell r="L148" t="str">
            <v>…</v>
          </cell>
          <cell r="M148" t="str">
            <v>…</v>
          </cell>
          <cell r="N148" t="str">
            <v>…</v>
          </cell>
          <cell r="O148">
            <v>3.5033345660015251E-2</v>
          </cell>
          <cell r="P148">
            <v>2013</v>
          </cell>
          <cell r="Q148">
            <v>0.63899176381824541</v>
          </cell>
          <cell r="R148">
            <v>2013</v>
          </cell>
          <cell r="S148" t="str">
            <v>…</v>
          </cell>
          <cell r="T148" t="str">
            <v>…</v>
          </cell>
        </row>
        <row r="149">
          <cell r="A149" t="str">
            <v>Saudi Arabia</v>
          </cell>
          <cell r="C149">
            <v>3.6430000000000002</v>
          </cell>
          <cell r="D149">
            <v>2011</v>
          </cell>
          <cell r="E149">
            <v>3.4907897400000003</v>
          </cell>
          <cell r="F149">
            <v>2014</v>
          </cell>
          <cell r="G149">
            <v>0.32</v>
          </cell>
          <cell r="H149">
            <v>2013</v>
          </cell>
          <cell r="I149" t="str">
            <v>…</v>
          </cell>
          <cell r="J149" t="str">
            <v>…</v>
          </cell>
          <cell r="K149" t="str">
            <v>…</v>
          </cell>
          <cell r="L149" t="str">
            <v>…</v>
          </cell>
          <cell r="M149" t="str">
            <v>…</v>
          </cell>
          <cell r="N149" t="str">
            <v>…</v>
          </cell>
          <cell r="O149" t="str">
            <v>…</v>
          </cell>
          <cell r="P149" t="str">
            <v>…</v>
          </cell>
          <cell r="Q149" t="str">
            <v>…</v>
          </cell>
          <cell r="R149" t="str">
            <v>…</v>
          </cell>
          <cell r="S149" t="str">
            <v>…</v>
          </cell>
          <cell r="T149" t="str">
            <v>…</v>
          </cell>
        </row>
        <row r="150">
          <cell r="A150" t="str">
            <v>Senegal</v>
          </cell>
          <cell r="C150">
            <v>5.3369999999999997</v>
          </cell>
          <cell r="D150">
            <v>2010</v>
          </cell>
          <cell r="E150">
            <v>2.4179560699999998</v>
          </cell>
          <cell r="F150">
            <v>2014</v>
          </cell>
          <cell r="G150">
            <v>1.9265018758744346</v>
          </cell>
          <cell r="H150">
            <v>2015</v>
          </cell>
          <cell r="I150">
            <v>0.15</v>
          </cell>
          <cell r="J150">
            <v>2010</v>
          </cell>
          <cell r="K150" t="str">
            <v>n.a.</v>
          </cell>
          <cell r="L150">
            <v>2010</v>
          </cell>
          <cell r="M150" t="str">
            <v>…</v>
          </cell>
          <cell r="N150" t="str">
            <v>…</v>
          </cell>
          <cell r="O150">
            <v>0.15</v>
          </cell>
          <cell r="P150">
            <v>2010</v>
          </cell>
          <cell r="Q150">
            <v>0.05</v>
          </cell>
          <cell r="R150">
            <v>2010</v>
          </cell>
          <cell r="S150">
            <v>0.18322584638719328</v>
          </cell>
          <cell r="T150">
            <v>2015</v>
          </cell>
        </row>
        <row r="151">
          <cell r="A151" t="str">
            <v>Serbia</v>
          </cell>
          <cell r="C151">
            <v>22.900000000000002</v>
          </cell>
          <cell r="D151">
            <v>2014</v>
          </cell>
          <cell r="E151">
            <v>6</v>
          </cell>
          <cell r="F151">
            <v>2014</v>
          </cell>
          <cell r="G151">
            <v>12.7</v>
          </cell>
          <cell r="H151">
            <v>2014</v>
          </cell>
          <cell r="I151">
            <v>2.400000000000003</v>
          </cell>
          <cell r="J151">
            <v>2014</v>
          </cell>
          <cell r="K151">
            <v>0.6</v>
          </cell>
          <cell r="L151">
            <v>2014</v>
          </cell>
          <cell r="M151" t="str">
            <v>…</v>
          </cell>
          <cell r="N151" t="str">
            <v>…</v>
          </cell>
          <cell r="O151">
            <v>1.8</v>
          </cell>
          <cell r="P151">
            <v>2014</v>
          </cell>
          <cell r="Q151">
            <v>0.5</v>
          </cell>
          <cell r="R151">
            <v>2014</v>
          </cell>
          <cell r="S151">
            <v>1.3</v>
          </cell>
          <cell r="T151">
            <v>2014</v>
          </cell>
        </row>
        <row r="152">
          <cell r="A152" t="str">
            <v>Seychelles</v>
          </cell>
          <cell r="C152">
            <v>7.5494568701874503</v>
          </cell>
          <cell r="D152">
            <v>2015</v>
          </cell>
          <cell r="E152">
            <v>3.1072427299999998</v>
          </cell>
          <cell r="F152">
            <v>2014</v>
          </cell>
          <cell r="G152">
            <v>2.42</v>
          </cell>
          <cell r="H152" t="str">
            <v>2014/2015</v>
          </cell>
          <cell r="I152">
            <v>1.8141504145050629</v>
          </cell>
          <cell r="J152">
            <v>2015</v>
          </cell>
          <cell r="K152">
            <v>1.9209967482241499</v>
          </cell>
          <cell r="L152">
            <v>2015</v>
          </cell>
          <cell r="M152" t="str">
            <v>…</v>
          </cell>
          <cell r="N152" t="str">
            <v>…</v>
          </cell>
          <cell r="O152">
            <v>0.32930213629750799</v>
          </cell>
          <cell r="P152">
            <v>2015</v>
          </cell>
          <cell r="Q152" t="str">
            <v>…</v>
          </cell>
          <cell r="R152" t="str">
            <v>…</v>
          </cell>
          <cell r="S152">
            <v>0.20806372568238801</v>
          </cell>
          <cell r="T152">
            <v>2015</v>
          </cell>
        </row>
        <row r="153">
          <cell r="A153" t="str">
            <v>Sierra Leone</v>
          </cell>
          <cell r="C153">
            <v>1.9</v>
          </cell>
          <cell r="D153">
            <v>2006</v>
          </cell>
          <cell r="E153">
            <v>1.8838018600000006</v>
          </cell>
          <cell r="F153">
            <v>2014</v>
          </cell>
          <cell r="G153">
            <v>0.3</v>
          </cell>
          <cell r="H153">
            <v>2014</v>
          </cell>
          <cell r="I153">
            <v>0.14100000000000001</v>
          </cell>
          <cell r="J153">
            <v>2010</v>
          </cell>
          <cell r="K153" t="str">
            <v>n.a.</v>
          </cell>
          <cell r="L153">
            <v>2010</v>
          </cell>
          <cell r="M153" t="str">
            <v>…</v>
          </cell>
          <cell r="N153" t="str">
            <v>…</v>
          </cell>
          <cell r="O153">
            <v>0.14099999999999999</v>
          </cell>
          <cell r="P153">
            <v>2010</v>
          </cell>
          <cell r="Q153" t="str">
            <v>…</v>
          </cell>
          <cell r="R153" t="str">
            <v>…</v>
          </cell>
          <cell r="S153" t="str">
            <v>…</v>
          </cell>
          <cell r="T153" t="str">
            <v>…</v>
          </cell>
        </row>
        <row r="154">
          <cell r="A154" t="str">
            <v>Singapore</v>
          </cell>
          <cell r="C154">
            <v>4.1620005471379802</v>
          </cell>
          <cell r="D154">
            <v>2015</v>
          </cell>
          <cell r="E154">
            <v>2.0546833200000001</v>
          </cell>
          <cell r="F154">
            <v>2014</v>
          </cell>
          <cell r="G154">
            <v>0.69885345175615665</v>
          </cell>
          <cell r="H154">
            <v>2011</v>
          </cell>
          <cell r="I154">
            <v>0.90811465482438425</v>
          </cell>
          <cell r="J154">
            <v>2011</v>
          </cell>
          <cell r="K154" t="str">
            <v>n.a.</v>
          </cell>
          <cell r="L154">
            <v>2011</v>
          </cell>
          <cell r="M154">
            <v>0.30819999999999997</v>
          </cell>
          <cell r="N154">
            <v>2013</v>
          </cell>
          <cell r="O154">
            <v>0.88508276140492526</v>
          </cell>
          <cell r="P154">
            <v>2011</v>
          </cell>
          <cell r="Q154">
            <v>0.74214999999999998</v>
          </cell>
          <cell r="R154">
            <v>2013</v>
          </cell>
          <cell r="S154">
            <v>8.5547032700847795E-3</v>
          </cell>
          <cell r="T154">
            <v>2011</v>
          </cell>
        </row>
        <row r="155">
          <cell r="A155" t="str">
            <v>Slovakia</v>
          </cell>
          <cell r="C155">
            <v>18.103000000000002</v>
          </cell>
          <cell r="D155">
            <v>2013</v>
          </cell>
          <cell r="E155">
            <v>5.6109999999999998</v>
          </cell>
          <cell r="F155" t="str">
            <v>2013</v>
          </cell>
          <cell r="G155">
            <v>7.4849999999999994</v>
          </cell>
          <cell r="H155">
            <v>2013</v>
          </cell>
          <cell r="I155">
            <v>2.5340000000000011</v>
          </cell>
          <cell r="J155">
            <v>2013</v>
          </cell>
          <cell r="K155">
            <v>0.42499999999999999</v>
          </cell>
          <cell r="L155">
            <v>2013</v>
          </cell>
          <cell r="M155">
            <v>0.221</v>
          </cell>
          <cell r="N155">
            <v>2013</v>
          </cell>
          <cell r="O155">
            <v>1.887</v>
          </cell>
          <cell r="P155">
            <v>2013</v>
          </cell>
          <cell r="Q155">
            <v>0.41799999999999998</v>
          </cell>
          <cell r="R155">
            <v>2013</v>
          </cell>
          <cell r="S155">
            <v>2.0550000000000002</v>
          </cell>
          <cell r="T155">
            <v>2013</v>
          </cell>
        </row>
        <row r="156">
          <cell r="A156" t="str">
            <v>Slovenia</v>
          </cell>
          <cell r="C156">
            <v>23.978000000000002</v>
          </cell>
          <cell r="D156">
            <v>2013</v>
          </cell>
          <cell r="E156">
            <v>6.1479999999999997</v>
          </cell>
          <cell r="F156" t="str">
            <v>2013</v>
          </cell>
          <cell r="G156">
            <v>11.967000000000001</v>
          </cell>
          <cell r="H156">
            <v>2013</v>
          </cell>
          <cell r="I156">
            <v>3.2280000000000015</v>
          </cell>
          <cell r="J156">
            <v>2013</v>
          </cell>
          <cell r="K156">
            <v>0.747</v>
          </cell>
          <cell r="L156">
            <v>2013</v>
          </cell>
          <cell r="M156">
            <v>0.377</v>
          </cell>
          <cell r="N156">
            <v>2013</v>
          </cell>
          <cell r="O156">
            <v>2.105</v>
          </cell>
          <cell r="P156">
            <v>2013</v>
          </cell>
          <cell r="Q156">
            <v>0.67700000000000005</v>
          </cell>
          <cell r="R156">
            <v>2013</v>
          </cell>
          <cell r="S156">
            <v>1.958</v>
          </cell>
          <cell r="T156">
            <v>2013</v>
          </cell>
        </row>
        <row r="157">
          <cell r="A157" t="str">
            <v>Solomon Islands</v>
          </cell>
          <cell r="C157">
            <v>6.6496607698906907</v>
          </cell>
          <cell r="D157">
            <v>2015</v>
          </cell>
          <cell r="E157">
            <v>4.6404823199999994</v>
          </cell>
          <cell r="F157">
            <v>2014</v>
          </cell>
          <cell r="G157">
            <v>1.252</v>
          </cell>
          <cell r="H157">
            <v>2010</v>
          </cell>
          <cell r="I157">
            <v>0.44589908511153731</v>
          </cell>
          <cell r="J157">
            <v>2015</v>
          </cell>
          <cell r="K157">
            <v>2.8000000000000001E-2</v>
          </cell>
          <cell r="L157">
            <v>2010</v>
          </cell>
          <cell r="M157">
            <v>0.10034</v>
          </cell>
          <cell r="N157">
            <v>2013</v>
          </cell>
          <cell r="O157">
            <v>3.0000000000000001E-3</v>
          </cell>
          <cell r="P157">
            <v>2010</v>
          </cell>
          <cell r="Q157">
            <v>4.011E-2</v>
          </cell>
          <cell r="R157">
            <v>2010</v>
          </cell>
          <cell r="S157">
            <v>0.27116936477915399</v>
          </cell>
          <cell r="T157">
            <v>2015</v>
          </cell>
        </row>
        <row r="158">
          <cell r="A158" t="str">
            <v>South Africa</v>
          </cell>
          <cell r="C158">
            <v>10.14728518035152</v>
          </cell>
          <cell r="D158">
            <v>2015</v>
          </cell>
          <cell r="E158">
            <v>4.2432687299999996</v>
          </cell>
          <cell r="F158">
            <v>2014</v>
          </cell>
          <cell r="G158">
            <v>3.41</v>
          </cell>
          <cell r="H158" t="str">
            <v>2014/2015</v>
          </cell>
          <cell r="I158">
            <v>0.88839929217632263</v>
          </cell>
          <cell r="J158">
            <v>2015</v>
          </cell>
          <cell r="K158">
            <v>0.230429654729431</v>
          </cell>
          <cell r="L158">
            <v>2015</v>
          </cell>
          <cell r="M158" t="str">
            <v>…</v>
          </cell>
          <cell r="N158" t="str">
            <v>…</v>
          </cell>
          <cell r="O158">
            <v>0.62721755675391799</v>
          </cell>
          <cell r="P158">
            <v>2015</v>
          </cell>
          <cell r="Q158">
            <v>4.8984433709667999E-2</v>
          </cell>
          <cell r="R158">
            <v>2015</v>
          </cell>
          <cell r="S158">
            <v>1.55663272446553</v>
          </cell>
          <cell r="T158">
            <v>2016</v>
          </cell>
        </row>
        <row r="159">
          <cell r="A159" t="str">
            <v>South Sudan</v>
          </cell>
          <cell r="C159">
            <v>0.99180148000000012</v>
          </cell>
          <cell r="D159">
            <v>2014</v>
          </cell>
          <cell r="E159">
            <v>1.1369163</v>
          </cell>
          <cell r="F159">
            <v>2014</v>
          </cell>
          <cell r="G159" t="str">
            <v>…</v>
          </cell>
          <cell r="H159" t="str">
            <v>…</v>
          </cell>
          <cell r="I159" t="str">
            <v>…</v>
          </cell>
          <cell r="J159" t="str">
            <v>…</v>
          </cell>
          <cell r="K159" t="str">
            <v>…</v>
          </cell>
          <cell r="L159" t="str">
            <v>…</v>
          </cell>
          <cell r="M159" t="str">
            <v>…</v>
          </cell>
          <cell r="N159" t="str">
            <v>…</v>
          </cell>
          <cell r="O159" t="str">
            <v>…</v>
          </cell>
          <cell r="P159" t="str">
            <v>…</v>
          </cell>
          <cell r="Q159" t="str">
            <v>…</v>
          </cell>
          <cell r="R159" t="str">
            <v>…</v>
          </cell>
          <cell r="S159" t="str">
            <v>…</v>
          </cell>
          <cell r="T159" t="str">
            <v>…</v>
          </cell>
        </row>
        <row r="160">
          <cell r="A160" t="str">
            <v>Spain</v>
          </cell>
          <cell r="C160">
            <v>26.28</v>
          </cell>
          <cell r="D160">
            <v>2013</v>
          </cell>
          <cell r="E160">
            <v>6.3730000000000002</v>
          </cell>
          <cell r="F160" t="str">
            <v>2013</v>
          </cell>
          <cell r="G160">
            <v>11.972999999999999</v>
          </cell>
          <cell r="H160">
            <v>2013</v>
          </cell>
          <cell r="I160">
            <v>6.2680000000000016</v>
          </cell>
          <cell r="J160">
            <v>2013</v>
          </cell>
          <cell r="K160">
            <v>3.1059999999999999</v>
          </cell>
          <cell r="L160">
            <v>2013</v>
          </cell>
          <cell r="M160">
            <v>0.624</v>
          </cell>
          <cell r="N160">
            <v>2013</v>
          </cell>
          <cell r="O160">
            <v>2.5390000000000001</v>
          </cell>
          <cell r="P160">
            <v>2013</v>
          </cell>
          <cell r="Q160">
            <v>0.33400000000000002</v>
          </cell>
          <cell r="R160">
            <v>2013</v>
          </cell>
          <cell r="S160">
            <v>1.3320000000000001</v>
          </cell>
          <cell r="T160">
            <v>2013</v>
          </cell>
        </row>
        <row r="161">
          <cell r="A161" t="str">
            <v>Sri Lanka</v>
          </cell>
          <cell r="C161">
            <v>6.5117239159652698</v>
          </cell>
          <cell r="D161">
            <v>2015</v>
          </cell>
          <cell r="E161">
            <v>1.9639533300000003</v>
          </cell>
          <cell r="F161">
            <v>2014</v>
          </cell>
          <cell r="G161">
            <v>1.4</v>
          </cell>
          <cell r="H161">
            <v>2013</v>
          </cell>
          <cell r="I161">
            <v>3.6378540000000001E-2</v>
          </cell>
          <cell r="J161">
            <v>2011</v>
          </cell>
          <cell r="K161" t="str">
            <v>n.a.</v>
          </cell>
          <cell r="L161">
            <v>2011</v>
          </cell>
          <cell r="M161">
            <v>1.289E-2</v>
          </cell>
          <cell r="N161">
            <v>2013</v>
          </cell>
          <cell r="O161">
            <v>1.1718630000000001E-2</v>
          </cell>
          <cell r="P161">
            <v>2011</v>
          </cell>
          <cell r="Q161">
            <v>0.29379</v>
          </cell>
          <cell r="R161">
            <v>2013</v>
          </cell>
          <cell r="S161">
            <v>0.14797827</v>
          </cell>
          <cell r="T161">
            <v>2011</v>
          </cell>
        </row>
        <row r="162">
          <cell r="A162" t="str">
            <v>Sudan</v>
          </cell>
          <cell r="C162">
            <v>2.2748561434193268</v>
          </cell>
          <cell r="D162">
            <v>2010</v>
          </cell>
          <cell r="E162">
            <v>1.8023618600000002</v>
          </cell>
          <cell r="F162">
            <v>2014</v>
          </cell>
          <cell r="G162" t="str">
            <v>…</v>
          </cell>
          <cell r="H162" t="str">
            <v>…</v>
          </cell>
          <cell r="I162" t="str">
            <v>…</v>
          </cell>
          <cell r="J162" t="str">
            <v>…</v>
          </cell>
          <cell r="K162" t="str">
            <v>…</v>
          </cell>
          <cell r="L162" t="str">
            <v>…</v>
          </cell>
          <cell r="M162" t="str">
            <v>…</v>
          </cell>
          <cell r="N162" t="str">
            <v>…</v>
          </cell>
          <cell r="O162" t="str">
            <v>…</v>
          </cell>
          <cell r="P162" t="str">
            <v>…</v>
          </cell>
          <cell r="Q162" t="str">
            <v>…</v>
          </cell>
          <cell r="R162" t="str">
            <v>…</v>
          </cell>
          <cell r="S162" t="str">
            <v>…</v>
          </cell>
          <cell r="T162" t="str">
            <v>…</v>
          </cell>
        </row>
        <row r="163">
          <cell r="A163" t="str">
            <v>Swaziland</v>
          </cell>
          <cell r="C163">
            <v>4.3687457487097401</v>
          </cell>
          <cell r="D163">
            <v>2013</v>
          </cell>
          <cell r="E163">
            <v>7.0049094900000002</v>
          </cell>
          <cell r="F163">
            <v>2014</v>
          </cell>
          <cell r="G163">
            <v>2.0500000000000003</v>
          </cell>
          <cell r="H163" t="str">
            <v>2012/15</v>
          </cell>
          <cell r="I163">
            <v>1.1800000000000002</v>
          </cell>
          <cell r="J163">
            <v>2010</v>
          </cell>
          <cell r="K163" t="str">
            <v>n.a.</v>
          </cell>
          <cell r="L163">
            <v>2010</v>
          </cell>
          <cell r="M163" t="str">
            <v>…</v>
          </cell>
          <cell r="N163" t="str">
            <v>…</v>
          </cell>
          <cell r="O163">
            <v>1.18</v>
          </cell>
          <cell r="P163">
            <v>2010</v>
          </cell>
          <cell r="Q163">
            <v>0</v>
          </cell>
          <cell r="R163">
            <v>2010</v>
          </cell>
          <cell r="S163">
            <v>0</v>
          </cell>
          <cell r="T163">
            <v>2010</v>
          </cell>
        </row>
        <row r="164">
          <cell r="A164" t="str">
            <v>Sweden</v>
          </cell>
          <cell r="C164">
            <v>27.385999999999999</v>
          </cell>
          <cell r="D164">
            <v>2013</v>
          </cell>
          <cell r="E164">
            <v>6.5519999999999996</v>
          </cell>
          <cell r="F164" t="str">
            <v>2013</v>
          </cell>
          <cell r="G164">
            <v>9.9559999999999995</v>
          </cell>
          <cell r="H164">
            <v>2013</v>
          </cell>
          <cell r="I164">
            <v>6.0719999999999992</v>
          </cell>
          <cell r="J164">
            <v>2013</v>
          </cell>
          <cell r="K164">
            <v>0.46400000000000002</v>
          </cell>
          <cell r="L164">
            <v>2013</v>
          </cell>
          <cell r="M164">
            <v>1.3540000000000001</v>
          </cell>
          <cell r="N164">
            <v>2013</v>
          </cell>
          <cell r="O164">
            <v>4.2539999999999996</v>
          </cell>
          <cell r="P164">
            <v>2013</v>
          </cell>
          <cell r="Q164">
            <v>1.169</v>
          </cell>
          <cell r="R164">
            <v>2013</v>
          </cell>
          <cell r="S164">
            <v>3.637</v>
          </cell>
          <cell r="T164">
            <v>2013</v>
          </cell>
        </row>
        <row r="165">
          <cell r="A165" t="str">
            <v>Switzerland</v>
          </cell>
          <cell r="C165">
            <v>19.195</v>
          </cell>
          <cell r="D165">
            <v>2013</v>
          </cell>
          <cell r="E165">
            <v>6.63</v>
          </cell>
          <cell r="F165" t="str">
            <v>2013</v>
          </cell>
          <cell r="G165">
            <v>6.6420000000000003</v>
          </cell>
          <cell r="H165">
            <v>2013</v>
          </cell>
          <cell r="I165">
            <v>3.596000000000001</v>
          </cell>
          <cell r="J165">
            <v>2013</v>
          </cell>
          <cell r="K165">
            <v>0.77900000000000003</v>
          </cell>
          <cell r="L165">
            <v>2013</v>
          </cell>
          <cell r="M165">
            <v>0.56100000000000005</v>
          </cell>
          <cell r="N165">
            <v>2013</v>
          </cell>
          <cell r="O165">
            <v>2.2570000000000001</v>
          </cell>
          <cell r="P165">
            <v>2013</v>
          </cell>
          <cell r="Q165">
            <v>0.76900000000000002</v>
          </cell>
          <cell r="R165">
            <v>2013</v>
          </cell>
          <cell r="S165">
            <v>1.5580000000000001</v>
          </cell>
          <cell r="T165">
            <v>2013</v>
          </cell>
        </row>
        <row r="166">
          <cell r="A166" t="str">
            <v>Syrian Arab Republic</v>
          </cell>
          <cell r="C166">
            <v>1.9136219362745097</v>
          </cell>
          <cell r="D166">
            <v>2010</v>
          </cell>
          <cell r="E166">
            <v>1.5071657899999999</v>
          </cell>
          <cell r="F166">
            <v>2014</v>
          </cell>
          <cell r="G166">
            <v>1.3</v>
          </cell>
          <cell r="H166">
            <v>2004</v>
          </cell>
          <cell r="I166" t="str">
            <v>…</v>
          </cell>
          <cell r="J166" t="str">
            <v>…</v>
          </cell>
          <cell r="K166" t="str">
            <v>…</v>
          </cell>
          <cell r="L166" t="str">
            <v>…</v>
          </cell>
          <cell r="M166" t="str">
            <v>…</v>
          </cell>
          <cell r="N166" t="str">
            <v>…</v>
          </cell>
          <cell r="O166" t="str">
            <v>…</v>
          </cell>
          <cell r="P166" t="str">
            <v>…</v>
          </cell>
          <cell r="Q166" t="str">
            <v>…</v>
          </cell>
          <cell r="R166" t="str">
            <v>…</v>
          </cell>
          <cell r="S166" t="str">
            <v>…</v>
          </cell>
          <cell r="T166" t="str">
            <v>…</v>
          </cell>
        </row>
        <row r="167">
          <cell r="A167" t="str">
            <v>Taiwan</v>
          </cell>
          <cell r="C167">
            <v>10.129999999999999</v>
          </cell>
          <cell r="D167">
            <v>2009</v>
          </cell>
          <cell r="E167">
            <v>3.75</v>
          </cell>
          <cell r="F167">
            <v>2009</v>
          </cell>
          <cell r="G167">
            <v>4.7444024999999996</v>
          </cell>
          <cell r="H167">
            <v>2009</v>
          </cell>
          <cell r="I167">
            <v>1.0891974499999999</v>
          </cell>
          <cell r="J167">
            <v>2009</v>
          </cell>
          <cell r="K167">
            <v>0.29231781000000001</v>
          </cell>
          <cell r="L167">
            <v>2009</v>
          </cell>
          <cell r="M167">
            <v>0.19177946000000001</v>
          </cell>
          <cell r="N167">
            <v>2009</v>
          </cell>
          <cell r="O167">
            <v>0.60510017999999999</v>
          </cell>
          <cell r="P167">
            <v>2009</v>
          </cell>
          <cell r="Q167">
            <v>0.52585868999999996</v>
          </cell>
          <cell r="R167">
            <v>2009</v>
          </cell>
          <cell r="S167">
            <v>0.43099999999999999</v>
          </cell>
          <cell r="T167">
            <v>2009</v>
          </cell>
        </row>
        <row r="168">
          <cell r="A168" t="str">
            <v>Tajikistan</v>
          </cell>
          <cell r="C168">
            <v>0.78649000000000002</v>
          </cell>
          <cell r="D168">
            <v>2013</v>
          </cell>
          <cell r="E168">
            <v>1.9837650100000002</v>
          </cell>
          <cell r="F168">
            <v>2014</v>
          </cell>
          <cell r="G168">
            <v>0.85295639999999995</v>
          </cell>
          <cell r="H168">
            <v>2011</v>
          </cell>
          <cell r="I168">
            <v>1.87541505</v>
          </cell>
          <cell r="J168">
            <v>2010</v>
          </cell>
          <cell r="K168">
            <v>1.995384E-2</v>
          </cell>
          <cell r="L168">
            <v>2010</v>
          </cell>
          <cell r="M168">
            <v>2.0289999999999999E-2</v>
          </cell>
          <cell r="N168">
            <v>2013</v>
          </cell>
          <cell r="O168">
            <v>1.8318538499999999</v>
          </cell>
          <cell r="P168">
            <v>2010</v>
          </cell>
          <cell r="Q168">
            <v>0.35</v>
          </cell>
          <cell r="R168">
            <v>2011</v>
          </cell>
          <cell r="S168">
            <v>0.43058840999999998</v>
          </cell>
          <cell r="T168">
            <v>2011</v>
          </cell>
        </row>
        <row r="169">
          <cell r="A169" t="str">
            <v>Tanzania, United Republic of</v>
          </cell>
          <cell r="C169">
            <v>6.806</v>
          </cell>
          <cell r="D169">
            <v>2010</v>
          </cell>
          <cell r="E169">
            <v>2.5899587099999999</v>
          </cell>
          <cell r="F169">
            <v>2014</v>
          </cell>
          <cell r="G169">
            <v>2</v>
          </cell>
          <cell r="H169">
            <v>2013</v>
          </cell>
          <cell r="I169">
            <v>3.2000000000000001E-2</v>
          </cell>
          <cell r="J169">
            <v>2010</v>
          </cell>
          <cell r="K169" t="str">
            <v>n.a.</v>
          </cell>
          <cell r="L169">
            <v>2010</v>
          </cell>
          <cell r="M169" t="str">
            <v>…</v>
          </cell>
          <cell r="N169" t="str">
            <v>…</v>
          </cell>
          <cell r="O169">
            <v>3.2000000000000001E-2</v>
          </cell>
          <cell r="P169">
            <v>2010</v>
          </cell>
          <cell r="Q169">
            <v>0.39900000000000002</v>
          </cell>
          <cell r="R169">
            <v>2010</v>
          </cell>
          <cell r="S169">
            <v>0</v>
          </cell>
          <cell r="T169">
            <v>2010</v>
          </cell>
        </row>
        <row r="170">
          <cell r="A170" t="str">
            <v>Thailand</v>
          </cell>
          <cell r="C170">
            <v>3.69447681818145</v>
          </cell>
          <cell r="D170">
            <v>2015</v>
          </cell>
          <cell r="E170">
            <v>3.2084251899999989</v>
          </cell>
          <cell r="F170">
            <v>2014</v>
          </cell>
          <cell r="G170">
            <v>2.2000000000000002</v>
          </cell>
          <cell r="H170">
            <v>2015</v>
          </cell>
          <cell r="I170">
            <v>0.31198225000000002</v>
          </cell>
          <cell r="J170">
            <v>2011</v>
          </cell>
          <cell r="K170">
            <v>0.10999725</v>
          </cell>
          <cell r="L170">
            <v>2011</v>
          </cell>
          <cell r="M170">
            <v>1.1900000000000001E-3</v>
          </cell>
          <cell r="N170">
            <v>2010</v>
          </cell>
          <cell r="O170">
            <v>1.2255032083138</v>
          </cell>
          <cell r="P170">
            <v>2015</v>
          </cell>
          <cell r="Q170">
            <v>7.6011854372063203E-2</v>
          </cell>
          <cell r="R170">
            <v>2015</v>
          </cell>
          <cell r="S170">
            <v>0.45128224999999994</v>
          </cell>
          <cell r="T170">
            <v>2011</v>
          </cell>
        </row>
        <row r="171">
          <cell r="A171" t="str">
            <v>The Former Yugoslav Republic of Macedonia</v>
          </cell>
          <cell r="C171">
            <v>17.560114258734654</v>
          </cell>
          <cell r="D171">
            <v>2010</v>
          </cell>
          <cell r="E171">
            <v>4.1014206299999998</v>
          </cell>
          <cell r="F171">
            <v>2014</v>
          </cell>
          <cell r="G171">
            <v>10</v>
          </cell>
          <cell r="H171">
            <v>2014</v>
          </cell>
          <cell r="I171" t="str">
            <v>…</v>
          </cell>
          <cell r="J171" t="str">
            <v>…</v>
          </cell>
          <cell r="K171" t="str">
            <v>…</v>
          </cell>
          <cell r="L171" t="str">
            <v>…</v>
          </cell>
          <cell r="M171" t="str">
            <v>…</v>
          </cell>
          <cell r="N171" t="str">
            <v>…</v>
          </cell>
          <cell r="O171" t="str">
            <v>…</v>
          </cell>
          <cell r="P171" t="str">
            <v>…</v>
          </cell>
          <cell r="Q171" t="str">
            <v>…</v>
          </cell>
          <cell r="R171" t="str">
            <v>…</v>
          </cell>
          <cell r="S171" t="str">
            <v>…</v>
          </cell>
          <cell r="T171" t="str">
            <v>…</v>
          </cell>
        </row>
        <row r="172">
          <cell r="A172" t="str">
            <v>Timor-Leste</v>
          </cell>
          <cell r="C172">
            <v>7.3523499835877857</v>
          </cell>
          <cell r="D172">
            <v>2015</v>
          </cell>
          <cell r="E172">
            <v>2.3544816582098615</v>
          </cell>
          <cell r="F172">
            <v>2017</v>
          </cell>
          <cell r="G172">
            <v>2.2126370569124933</v>
          </cell>
          <cell r="H172">
            <v>2017</v>
          </cell>
          <cell r="I172">
            <v>0.1</v>
          </cell>
          <cell r="J172">
            <v>2010</v>
          </cell>
          <cell r="K172">
            <v>0</v>
          </cell>
          <cell r="L172">
            <v>2017</v>
          </cell>
          <cell r="M172">
            <v>0.31684407761681094</v>
          </cell>
          <cell r="N172">
            <v>2017</v>
          </cell>
          <cell r="O172">
            <v>3.3016151695622158E-2</v>
          </cell>
          <cell r="P172">
            <v>2017</v>
          </cell>
          <cell r="Q172">
            <v>8.7505980709411695</v>
          </cell>
          <cell r="R172">
            <v>2017</v>
          </cell>
          <cell r="S172">
            <v>0.5860366925972933</v>
          </cell>
          <cell r="T172">
            <v>2017</v>
          </cell>
        </row>
        <row r="173">
          <cell r="A173" t="str">
            <v>Togo</v>
          </cell>
          <cell r="C173">
            <v>2.5983070500000003</v>
          </cell>
          <cell r="D173">
            <v>2014</v>
          </cell>
          <cell r="E173">
            <v>2.01732113</v>
          </cell>
          <cell r="F173">
            <v>2014</v>
          </cell>
          <cell r="G173">
            <v>1.9</v>
          </cell>
          <cell r="H173">
            <v>2014</v>
          </cell>
          <cell r="I173">
            <v>1.2999999999999999E-2</v>
          </cell>
          <cell r="J173">
            <v>2009</v>
          </cell>
          <cell r="K173" t="str">
            <v>n.a.</v>
          </cell>
          <cell r="L173">
            <v>2009</v>
          </cell>
          <cell r="M173" t="str">
            <v>…</v>
          </cell>
          <cell r="N173" t="str">
            <v>…</v>
          </cell>
          <cell r="O173">
            <v>1.2999999999999999E-2</v>
          </cell>
          <cell r="P173">
            <v>2009</v>
          </cell>
          <cell r="Q173">
            <v>0</v>
          </cell>
          <cell r="R173" t="str">
            <v>…</v>
          </cell>
          <cell r="S173">
            <v>0.20200000000000001</v>
          </cell>
          <cell r="T173">
            <v>2009</v>
          </cell>
        </row>
        <row r="174">
          <cell r="A174" t="str">
            <v>Tonga</v>
          </cell>
          <cell r="C174">
            <v>0.94911000000000001</v>
          </cell>
          <cell r="D174">
            <v>2013</v>
          </cell>
          <cell r="E174">
            <v>4.2656989400000001</v>
          </cell>
          <cell r="F174">
            <v>2014</v>
          </cell>
          <cell r="G174">
            <v>0.89600000000000002</v>
          </cell>
          <cell r="H174">
            <v>2005</v>
          </cell>
          <cell r="I174">
            <v>4.8000000000000001E-2</v>
          </cell>
          <cell r="J174">
            <v>2005</v>
          </cell>
          <cell r="K174" t="str">
            <v>n.a.</v>
          </cell>
          <cell r="L174">
            <v>2005</v>
          </cell>
          <cell r="M174">
            <v>0.12472</v>
          </cell>
          <cell r="N174">
            <v>2005</v>
          </cell>
          <cell r="O174">
            <v>1.0999999999999999E-2</v>
          </cell>
          <cell r="P174">
            <v>2005</v>
          </cell>
          <cell r="Q174">
            <v>0.24321000000000001</v>
          </cell>
          <cell r="R174">
            <v>2013</v>
          </cell>
          <cell r="S174">
            <v>3.6999999999999998E-2</v>
          </cell>
          <cell r="T174">
            <v>2005</v>
          </cell>
        </row>
        <row r="175">
          <cell r="A175" t="str">
            <v>Trinidad and Tobago</v>
          </cell>
          <cell r="C175">
            <v>9.4663793729999988</v>
          </cell>
          <cell r="D175">
            <v>2015</v>
          </cell>
          <cell r="E175">
            <v>3.1746275199999996</v>
          </cell>
          <cell r="F175">
            <v>2014</v>
          </cell>
          <cell r="G175">
            <v>1.4139999999999999</v>
          </cell>
          <cell r="H175">
            <v>2012</v>
          </cell>
          <cell r="I175">
            <v>0.2</v>
          </cell>
          <cell r="J175">
            <v>2008</v>
          </cell>
          <cell r="K175" t="str">
            <v>n.a.</v>
          </cell>
          <cell r="L175">
            <v>2008</v>
          </cell>
          <cell r="M175" t="str">
            <v>…</v>
          </cell>
          <cell r="N175" t="str">
            <v>…</v>
          </cell>
          <cell r="O175">
            <v>0.2</v>
          </cell>
          <cell r="P175">
            <v>2008</v>
          </cell>
          <cell r="Q175">
            <v>0.51</v>
          </cell>
          <cell r="R175">
            <v>2008</v>
          </cell>
          <cell r="S175">
            <v>0.1</v>
          </cell>
          <cell r="T175">
            <v>2008</v>
          </cell>
        </row>
        <row r="176">
          <cell r="A176" t="str">
            <v>Tunisia</v>
          </cell>
          <cell r="C176">
            <v>10.402999999999999</v>
          </cell>
          <cell r="D176">
            <v>2011</v>
          </cell>
          <cell r="E176">
            <v>3.9688164899999996</v>
          </cell>
          <cell r="F176">
            <v>2014</v>
          </cell>
          <cell r="G176">
            <v>5.2</v>
          </cell>
          <cell r="H176">
            <v>2015</v>
          </cell>
          <cell r="I176">
            <v>3.3579999999999988</v>
          </cell>
          <cell r="J176">
            <v>2010</v>
          </cell>
          <cell r="K176" t="str">
            <v>…</v>
          </cell>
          <cell r="L176" t="str">
            <v>…</v>
          </cell>
          <cell r="M176" t="str">
            <v>…</v>
          </cell>
          <cell r="N176" t="str">
            <v>…</v>
          </cell>
          <cell r="O176">
            <v>2.35</v>
          </cell>
          <cell r="P176">
            <v>2010</v>
          </cell>
          <cell r="Q176">
            <v>0.7</v>
          </cell>
          <cell r="R176">
            <v>2010</v>
          </cell>
          <cell r="S176">
            <v>0.15</v>
          </cell>
          <cell r="T176">
            <v>2010</v>
          </cell>
        </row>
        <row r="177">
          <cell r="A177" t="str">
            <v>Turkey</v>
          </cell>
          <cell r="C177">
            <v>13.359</v>
          </cell>
          <cell r="D177">
            <v>2013</v>
          </cell>
          <cell r="E177">
            <v>3.984</v>
          </cell>
          <cell r="F177" t="str">
            <v>2013</v>
          </cell>
          <cell r="G177">
            <v>8.2590000000000003</v>
          </cell>
          <cell r="H177">
            <v>2013</v>
          </cell>
          <cell r="I177">
            <v>0.4749999999999997</v>
          </cell>
          <cell r="J177">
            <v>2013</v>
          </cell>
          <cell r="K177">
            <v>0.14099999999999999</v>
          </cell>
          <cell r="L177">
            <v>2013</v>
          </cell>
          <cell r="M177">
            <v>3.0000000000000001E-3</v>
          </cell>
          <cell r="N177">
            <v>2013</v>
          </cell>
          <cell r="O177">
            <v>0.33100000000000002</v>
          </cell>
          <cell r="P177">
            <v>2013</v>
          </cell>
          <cell r="Q177">
            <v>0.20200000000000001</v>
          </cell>
          <cell r="R177">
            <v>2013</v>
          </cell>
          <cell r="S177">
            <v>0.439</v>
          </cell>
          <cell r="T177">
            <v>2013</v>
          </cell>
        </row>
        <row r="178">
          <cell r="A178" t="str">
            <v>Turkmenistan</v>
          </cell>
          <cell r="C178">
            <v>13.357758219999999</v>
          </cell>
          <cell r="D178">
            <v>2005</v>
          </cell>
          <cell r="E178">
            <v>1.3485305599999999</v>
          </cell>
          <cell r="F178">
            <v>2014</v>
          </cell>
          <cell r="G178" t="str">
            <v>…</v>
          </cell>
          <cell r="H178" t="str">
            <v>…</v>
          </cell>
          <cell r="I178" t="str">
            <v>…</v>
          </cell>
          <cell r="J178" t="str">
            <v>…</v>
          </cell>
          <cell r="K178" t="str">
            <v>…</v>
          </cell>
          <cell r="L178" t="str">
            <v>…</v>
          </cell>
          <cell r="M178" t="str">
            <v>…</v>
          </cell>
          <cell r="N178" t="str">
            <v>…</v>
          </cell>
          <cell r="O178" t="str">
            <v>…</v>
          </cell>
          <cell r="P178" t="str">
            <v>…</v>
          </cell>
          <cell r="Q178" t="str">
            <v>…</v>
          </cell>
          <cell r="R178" t="str">
            <v>…</v>
          </cell>
          <cell r="S178" t="str">
            <v>…</v>
          </cell>
          <cell r="T178" t="str">
            <v>…</v>
          </cell>
        </row>
        <row r="179">
          <cell r="A179" t="str">
            <v>Tuvalu</v>
          </cell>
          <cell r="C179">
            <v>3.4600000000000004</v>
          </cell>
          <cell r="D179">
            <v>2011</v>
          </cell>
          <cell r="E179">
            <v>16.4047619</v>
          </cell>
          <cell r="F179">
            <v>2014</v>
          </cell>
          <cell r="G179">
            <v>3.3092299999999999</v>
          </cell>
          <cell r="H179">
            <v>2005</v>
          </cell>
          <cell r="I179">
            <v>1.36852822</v>
          </cell>
          <cell r="J179">
            <v>2005</v>
          </cell>
          <cell r="K179" t="str">
            <v>n.a.</v>
          </cell>
          <cell r="L179">
            <v>2005</v>
          </cell>
          <cell r="M179">
            <v>0.13950000000000001</v>
          </cell>
          <cell r="N179">
            <v>2005</v>
          </cell>
          <cell r="O179">
            <v>1.2286600000000001</v>
          </cell>
          <cell r="P179">
            <v>2005</v>
          </cell>
          <cell r="Q179">
            <v>0</v>
          </cell>
          <cell r="R179">
            <v>2005</v>
          </cell>
          <cell r="S179">
            <v>0</v>
          </cell>
          <cell r="T179">
            <v>2005</v>
          </cell>
        </row>
        <row r="180">
          <cell r="A180" t="str">
            <v>Uganda</v>
          </cell>
          <cell r="C180">
            <v>2.1910679953667618</v>
          </cell>
          <cell r="D180">
            <v>2015</v>
          </cell>
          <cell r="E180">
            <v>1.8012513199999998</v>
          </cell>
          <cell r="F180">
            <v>2014</v>
          </cell>
          <cell r="G180">
            <v>0.36402102605786701</v>
          </cell>
          <cell r="H180">
            <v>2015</v>
          </cell>
          <cell r="I180">
            <v>0.376</v>
          </cell>
          <cell r="J180">
            <v>2010</v>
          </cell>
          <cell r="K180" t="str">
            <v>n.a.</v>
          </cell>
          <cell r="L180">
            <v>2011</v>
          </cell>
          <cell r="M180" t="str">
            <v>…</v>
          </cell>
          <cell r="N180" t="str">
            <v>…</v>
          </cell>
          <cell r="O180">
            <v>0.376</v>
          </cell>
          <cell r="P180">
            <v>2011</v>
          </cell>
          <cell r="Q180">
            <v>0.26508622923022002</v>
          </cell>
          <cell r="R180">
            <v>2015</v>
          </cell>
          <cell r="S180">
            <v>4.9578838245805099E-2</v>
          </cell>
          <cell r="T180">
            <v>2015</v>
          </cell>
        </row>
        <row r="181">
          <cell r="A181" t="str">
            <v>Ukraine</v>
          </cell>
          <cell r="C181">
            <v>22.226139680660069</v>
          </cell>
          <cell r="D181">
            <v>2015</v>
          </cell>
          <cell r="E181">
            <v>3.6045211200000002</v>
          </cell>
          <cell r="F181">
            <v>2014</v>
          </cell>
          <cell r="G181">
            <v>13.662507615721101</v>
          </cell>
          <cell r="H181">
            <v>2015</v>
          </cell>
          <cell r="I181">
            <v>2.4095898133969023</v>
          </cell>
          <cell r="J181">
            <v>2015</v>
          </cell>
          <cell r="K181">
            <v>0.39522434929157402</v>
          </cell>
          <cell r="L181">
            <v>2015</v>
          </cell>
          <cell r="M181" t="str">
            <v>…</v>
          </cell>
          <cell r="N181" t="str">
            <v>…</v>
          </cell>
          <cell r="O181">
            <v>1.11077880914877</v>
          </cell>
          <cell r="P181">
            <v>2015</v>
          </cell>
          <cell r="Q181">
            <v>0.70659746253772504</v>
          </cell>
          <cell r="R181">
            <v>2015</v>
          </cell>
          <cell r="S181">
            <v>1.84292366900434</v>
          </cell>
          <cell r="T181">
            <v>2015</v>
          </cell>
        </row>
        <row r="182">
          <cell r="A182" t="str">
            <v>United Arab Emirates</v>
          </cell>
          <cell r="C182">
            <v>4.9904713252946795</v>
          </cell>
          <cell r="D182">
            <v>2015</v>
          </cell>
          <cell r="E182">
            <v>2.6361515799999999</v>
          </cell>
          <cell r="F182">
            <v>2014</v>
          </cell>
          <cell r="G182" t="str">
            <v>…</v>
          </cell>
          <cell r="H182" t="str">
            <v>…</v>
          </cell>
          <cell r="I182" t="str">
            <v>…</v>
          </cell>
          <cell r="J182" t="str">
            <v>…</v>
          </cell>
          <cell r="K182" t="str">
            <v>…</v>
          </cell>
          <cell r="L182" t="str">
            <v>…</v>
          </cell>
          <cell r="M182" t="str">
            <v>…</v>
          </cell>
          <cell r="N182" t="str">
            <v>…</v>
          </cell>
          <cell r="O182" t="str">
            <v>…</v>
          </cell>
          <cell r="P182" t="str">
            <v>…</v>
          </cell>
          <cell r="Q182" t="str">
            <v>…</v>
          </cell>
          <cell r="R182" t="str">
            <v>…</v>
          </cell>
          <cell r="S182" t="str">
            <v>…</v>
          </cell>
          <cell r="T182" t="str">
            <v>…</v>
          </cell>
        </row>
        <row r="183">
          <cell r="A183" t="str">
            <v>United Kingdom</v>
          </cell>
          <cell r="C183">
            <v>21.873999999999999</v>
          </cell>
          <cell r="D183">
            <v>2013</v>
          </cell>
          <cell r="E183">
            <v>7.1479999999999997</v>
          </cell>
          <cell r="F183" t="str">
            <v>2013</v>
          </cell>
          <cell r="G183">
            <v>6.6040000000000001</v>
          </cell>
          <cell r="H183">
            <v>2013</v>
          </cell>
          <cell r="I183">
            <v>2.504</v>
          </cell>
          <cell r="J183">
            <v>2013</v>
          </cell>
          <cell r="K183">
            <v>0.317</v>
          </cell>
          <cell r="L183">
            <v>2013</v>
          </cell>
          <cell r="M183">
            <v>0.21199999999999999</v>
          </cell>
          <cell r="N183">
            <v>2013</v>
          </cell>
          <cell r="O183">
            <v>1.974</v>
          </cell>
          <cell r="P183">
            <v>2013</v>
          </cell>
          <cell r="Q183">
            <v>1.8160000000000001</v>
          </cell>
          <cell r="R183">
            <v>2013</v>
          </cell>
          <cell r="S183">
            <v>3.802</v>
          </cell>
          <cell r="T183">
            <v>2013</v>
          </cell>
        </row>
        <row r="184">
          <cell r="A184" t="str">
            <v>United States</v>
          </cell>
          <cell r="C184">
            <v>18.815999999999999</v>
          </cell>
          <cell r="D184">
            <v>2013</v>
          </cell>
          <cell r="E184">
            <v>8.0239999999999991</v>
          </cell>
          <cell r="F184" t="str">
            <v>2013</v>
          </cell>
          <cell r="G184">
            <v>6.9710000000000001</v>
          </cell>
          <cell r="H184">
            <v>2013</v>
          </cell>
          <cell r="I184">
            <v>1.9669999999999999</v>
          </cell>
          <cell r="J184">
            <v>2013</v>
          </cell>
          <cell r="K184">
            <v>0.42599999999999999</v>
          </cell>
          <cell r="L184">
            <v>2013</v>
          </cell>
          <cell r="M184">
            <v>0.12</v>
          </cell>
          <cell r="N184">
            <v>2013</v>
          </cell>
          <cell r="O184">
            <v>1.421</v>
          </cell>
          <cell r="P184">
            <v>2013</v>
          </cell>
          <cell r="Q184">
            <v>1.1659999999999999</v>
          </cell>
          <cell r="R184">
            <v>2013</v>
          </cell>
          <cell r="S184">
            <v>0.68799999999999994</v>
          </cell>
          <cell r="T184">
            <v>2013</v>
          </cell>
        </row>
        <row r="185">
          <cell r="A185" t="str">
            <v>Uruguay</v>
          </cell>
          <cell r="C185">
            <v>11.702555861961637</v>
          </cell>
          <cell r="D185">
            <v>2015</v>
          </cell>
          <cell r="E185">
            <v>0.43038543864674894</v>
          </cell>
          <cell r="F185">
            <v>2015</v>
          </cell>
          <cell r="G185">
            <v>8.9091143839356519</v>
          </cell>
          <cell r="H185">
            <v>2015</v>
          </cell>
          <cell r="I185">
            <v>0.84</v>
          </cell>
          <cell r="J185">
            <v>2010</v>
          </cell>
          <cell r="K185">
            <v>0.57551281649805175</v>
          </cell>
          <cell r="L185">
            <v>2015</v>
          </cell>
          <cell r="M185" t="str">
            <v>…</v>
          </cell>
          <cell r="N185" t="str">
            <v>…</v>
          </cell>
          <cell r="O185">
            <v>0.25200974902634493</v>
          </cell>
          <cell r="P185">
            <v>2015</v>
          </cell>
          <cell r="Q185">
            <v>3.0790000000000002</v>
          </cell>
          <cell r="R185">
            <v>2010</v>
          </cell>
          <cell r="S185">
            <v>0.36381917334469638</v>
          </cell>
          <cell r="T185">
            <v>2015</v>
          </cell>
        </row>
        <row r="186">
          <cell r="A186" t="str">
            <v>Uzbekistan</v>
          </cell>
          <cell r="C186">
            <v>11.621180072192519</v>
          </cell>
          <cell r="D186">
            <v>2014</v>
          </cell>
          <cell r="E186">
            <v>3.11124825</v>
          </cell>
          <cell r="F186">
            <v>2014</v>
          </cell>
          <cell r="G186">
            <v>6.5</v>
          </cell>
          <cell r="H186">
            <v>2012</v>
          </cell>
          <cell r="I186">
            <v>0.69399999999999995</v>
          </cell>
          <cell r="J186">
            <v>2010</v>
          </cell>
          <cell r="K186" t="str">
            <v>…</v>
          </cell>
          <cell r="L186" t="str">
            <v>…</v>
          </cell>
          <cell r="M186">
            <v>1.7899999999999999E-3</v>
          </cell>
          <cell r="N186">
            <v>2013</v>
          </cell>
          <cell r="O186">
            <v>0.68799999999999994</v>
          </cell>
          <cell r="P186">
            <v>2010</v>
          </cell>
          <cell r="Q186">
            <v>1.58809</v>
          </cell>
          <cell r="R186">
            <v>2013</v>
          </cell>
          <cell r="S186">
            <v>1.881</v>
          </cell>
          <cell r="T186">
            <v>2010</v>
          </cell>
        </row>
        <row r="187">
          <cell r="A187" t="str">
            <v>Vanuatu</v>
          </cell>
          <cell r="C187">
            <v>0.85924</v>
          </cell>
          <cell r="D187">
            <v>2013</v>
          </cell>
          <cell r="E187">
            <v>4.510749549999999</v>
          </cell>
          <cell r="F187">
            <v>2014</v>
          </cell>
          <cell r="G187">
            <v>0.221</v>
          </cell>
          <cell r="H187">
            <v>2010</v>
          </cell>
          <cell r="I187">
            <v>0.157</v>
          </cell>
          <cell r="J187">
            <v>2010</v>
          </cell>
          <cell r="K187" t="str">
            <v>n.a.</v>
          </cell>
          <cell r="L187">
            <v>2010</v>
          </cell>
          <cell r="M187">
            <v>6.1339999999999999E-2</v>
          </cell>
          <cell r="N187">
            <v>2013</v>
          </cell>
          <cell r="O187">
            <v>0.157</v>
          </cell>
          <cell r="P187">
            <v>2010</v>
          </cell>
          <cell r="Q187">
            <v>0.02</v>
          </cell>
          <cell r="R187">
            <v>2010</v>
          </cell>
          <cell r="S187">
            <v>0.36</v>
          </cell>
          <cell r="T187">
            <v>2010</v>
          </cell>
        </row>
        <row r="188">
          <cell r="A188" t="str">
            <v>Venezuela, Bolivarian Republic of</v>
          </cell>
          <cell r="C188">
            <v>22.113477076159338</v>
          </cell>
          <cell r="D188">
            <v>2015</v>
          </cell>
          <cell r="E188">
            <v>0.38356819059055985</v>
          </cell>
          <cell r="F188">
            <v>2015</v>
          </cell>
          <cell r="G188">
            <v>7.3662011757778805</v>
          </cell>
          <cell r="H188">
            <v>2015</v>
          </cell>
          <cell r="I188" t="str">
            <v>…</v>
          </cell>
          <cell r="J188" t="str">
            <v>…</v>
          </cell>
          <cell r="K188" t="str">
            <v>…</v>
          </cell>
          <cell r="L188" t="str">
            <v>…</v>
          </cell>
          <cell r="M188" t="str">
            <v>…</v>
          </cell>
          <cell r="N188" t="str">
            <v>…</v>
          </cell>
          <cell r="O188">
            <v>1.0117546560564097</v>
          </cell>
          <cell r="P188">
            <v>2015</v>
          </cell>
          <cell r="Q188" t="str">
            <v>…</v>
          </cell>
          <cell r="R188" t="str">
            <v>…</v>
          </cell>
          <cell r="S188" t="str">
            <v>…</v>
          </cell>
          <cell r="T188" t="str">
            <v>…</v>
          </cell>
        </row>
        <row r="189">
          <cell r="A189" t="str">
            <v>Viet Nam</v>
          </cell>
          <cell r="C189">
            <v>6.3335855510426597</v>
          </cell>
          <cell r="D189">
            <v>2015</v>
          </cell>
          <cell r="E189">
            <v>3.8200191099999996</v>
          </cell>
          <cell r="F189">
            <v>2014</v>
          </cell>
          <cell r="G189">
            <v>5.5394928332962072</v>
          </cell>
          <cell r="H189">
            <v>2015</v>
          </cell>
          <cell r="I189">
            <v>0.51400000000000001</v>
          </cell>
          <cell r="J189">
            <v>2010</v>
          </cell>
          <cell r="K189">
            <v>2.1999999999999999E-2</v>
          </cell>
          <cell r="L189">
            <v>2010</v>
          </cell>
          <cell r="M189">
            <v>0.10570774807279609</v>
          </cell>
          <cell r="N189">
            <v>2015</v>
          </cell>
          <cell r="O189">
            <v>0.33300000000000002</v>
          </cell>
          <cell r="P189">
            <v>2010</v>
          </cell>
          <cell r="Q189">
            <v>0.28606550387678786</v>
          </cell>
          <cell r="R189">
            <v>2015</v>
          </cell>
          <cell r="S189">
            <v>1.4999999999999999E-2</v>
          </cell>
          <cell r="T189">
            <v>2010</v>
          </cell>
        </row>
        <row r="190">
          <cell r="A190" t="str">
            <v>Western Samoa</v>
          </cell>
          <cell r="C190">
            <v>1.98255</v>
          </cell>
          <cell r="D190">
            <v>2015</v>
          </cell>
          <cell r="E190">
            <v>6.5368689799999995</v>
          </cell>
          <cell r="F190">
            <v>2014</v>
          </cell>
          <cell r="G190">
            <v>0.64634784000000001</v>
          </cell>
          <cell r="H190">
            <v>2011</v>
          </cell>
          <cell r="I190">
            <v>0.12282630000000001</v>
          </cell>
          <cell r="J190">
            <v>2011</v>
          </cell>
          <cell r="K190" t="str">
            <v>n.a.</v>
          </cell>
          <cell r="L190">
            <v>2011</v>
          </cell>
          <cell r="M190">
            <v>3.1859999999999999E-2</v>
          </cell>
          <cell r="N190">
            <v>2013</v>
          </cell>
          <cell r="O190">
            <v>2.0270550000000002E-2</v>
          </cell>
          <cell r="P190">
            <v>2011</v>
          </cell>
          <cell r="Q190">
            <v>0.17116999999999999</v>
          </cell>
          <cell r="R190">
            <v>2013</v>
          </cell>
          <cell r="S190">
            <v>5.879061E-2</v>
          </cell>
          <cell r="T190">
            <v>2011</v>
          </cell>
        </row>
        <row r="191">
          <cell r="A191" t="str">
            <v>Yemen</v>
          </cell>
          <cell r="C191">
            <v>9.5579023480648306</v>
          </cell>
          <cell r="D191">
            <v>2012</v>
          </cell>
          <cell r="E191">
            <v>1.2718709899999998</v>
          </cell>
          <cell r="F191">
            <v>2014</v>
          </cell>
          <cell r="G191">
            <v>0.5</v>
          </cell>
          <cell r="H191">
            <v>2010</v>
          </cell>
          <cell r="I191">
            <v>0.16800000000000001</v>
          </cell>
          <cell r="J191">
            <v>2010</v>
          </cell>
          <cell r="K191" t="str">
            <v>n.a.</v>
          </cell>
          <cell r="L191">
            <v>2010</v>
          </cell>
          <cell r="M191" t="str">
            <v>…</v>
          </cell>
          <cell r="N191" t="str">
            <v>…</v>
          </cell>
          <cell r="O191">
            <v>0.16800000000000001</v>
          </cell>
          <cell r="P191">
            <v>2010</v>
          </cell>
          <cell r="Q191">
            <v>0.05</v>
          </cell>
          <cell r="R191">
            <v>2010</v>
          </cell>
          <cell r="S191">
            <v>1.1780000000000001E-2</v>
          </cell>
          <cell r="T191">
            <v>2010</v>
          </cell>
        </row>
      </sheetData>
      <sheetData sheetId="2">
        <row r="3">
          <cell r="C3">
            <v>771021906512.70728</v>
          </cell>
        </row>
      </sheetData>
      <sheetData sheetId="3">
        <row r="1">
          <cell r="G1">
            <v>1.1225518615234129</v>
          </cell>
        </row>
      </sheetData>
      <sheetData sheetId="4" refreshError="1"/>
      <sheetData sheetId="5">
        <row r="2">
          <cell r="A2" t="str">
            <v>Arab States</v>
          </cell>
        </row>
      </sheetData>
      <sheetData sheetId="6">
        <row r="2">
          <cell r="A2" t="str">
            <v>South-Eastern Asia</v>
          </cell>
        </row>
      </sheetData>
      <sheetData sheetId="7">
        <row r="2">
          <cell r="A2" t="str">
            <v>South-Eastern Asia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ela2" displayName="Tabela2" ref="C7:N24" totalsRowShown="0" dataDxfId="12">
  <autoFilter ref="C7:N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Coluna1" dataDxfId="11"/>
    <tableColumn id="2" name="Coluna2" dataDxfId="10"/>
    <tableColumn id="3" name="Coluna3" dataDxfId="9"/>
    <tableColumn id="4" name="Coluna4" dataDxfId="8"/>
    <tableColumn id="5" name="Coluna5" dataDxfId="7"/>
    <tableColumn id="6" name="Coluna6" dataDxfId="6"/>
    <tableColumn id="7" name="Coluna7" dataDxfId="5"/>
    <tableColumn id="8" name="Coluna8" dataDxfId="4"/>
    <tableColumn id="9" name="Coluna9" dataDxfId="3"/>
    <tableColumn id="10" name="Coluna10" dataDxfId="2"/>
    <tableColumn id="11" name="Coluna11" dataDxfId="1"/>
    <tableColumn id="12" name="Coluna12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tabSelected="1" zoomScaleNormal="100" workbookViewId="0">
      <selection activeCell="I28" sqref="I28"/>
    </sheetView>
  </sheetViews>
  <sheetFormatPr defaultColWidth="0" defaultRowHeight="15" zeroHeight="1" x14ac:dyDescent="0.25"/>
  <cols>
    <col min="1" max="1" width="11.42578125" customWidth="1"/>
    <col min="2" max="16" width="9.140625" customWidth="1"/>
    <col min="17" max="19" width="0" hidden="1" customWidth="1"/>
    <col min="20" max="16384" width="9.140625" hidden="1"/>
  </cols>
  <sheetData>
    <row r="1" spans="1:19" x14ac:dyDescent="0.25"/>
    <row r="2" spans="1:19" x14ac:dyDescent="0.25">
      <c r="O2" s="1"/>
      <c r="P2" s="1"/>
      <c r="Q2" s="1"/>
      <c r="R2" s="1"/>
      <c r="S2" s="1"/>
    </row>
    <row r="3" spans="1:19" ht="36" customHeight="1" x14ac:dyDescent="0.25">
      <c r="A3" s="35" t="s">
        <v>35</v>
      </c>
      <c r="B3" s="36" t="s">
        <v>36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"/>
      <c r="P3" s="1"/>
      <c r="Q3" s="1"/>
      <c r="R3" s="1"/>
      <c r="S3" s="1"/>
    </row>
    <row r="4" spans="1:19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1"/>
      <c r="P4" s="1"/>
      <c r="Q4" s="1"/>
      <c r="R4" s="1"/>
      <c r="S4" s="1"/>
    </row>
    <row r="5" spans="1:19" x14ac:dyDescent="0.25">
      <c r="O5" s="1"/>
      <c r="P5" s="1"/>
      <c r="Q5" s="1"/>
      <c r="R5" s="1"/>
      <c r="S5" s="1"/>
    </row>
    <row r="6" spans="1:19" x14ac:dyDescent="0.25">
      <c r="O6" s="1"/>
      <c r="P6" s="1"/>
      <c r="Q6" s="1"/>
      <c r="R6" s="1"/>
      <c r="S6" s="1"/>
    </row>
    <row r="7" spans="1:19" x14ac:dyDescent="0.25">
      <c r="O7" s="1"/>
      <c r="P7" s="1"/>
      <c r="Q7" s="1"/>
      <c r="R7" s="1"/>
      <c r="S7" s="1"/>
    </row>
    <row r="8" spans="1:19" x14ac:dyDescent="0.25">
      <c r="O8" s="1"/>
      <c r="P8" s="1"/>
      <c r="Q8" s="1"/>
      <c r="R8" s="1"/>
      <c r="S8" s="1"/>
    </row>
    <row r="9" spans="1:19" x14ac:dyDescent="0.25">
      <c r="O9" s="1"/>
      <c r="P9" s="1"/>
      <c r="Q9" s="1"/>
      <c r="R9" s="1"/>
      <c r="S9" s="1"/>
    </row>
    <row r="10" spans="1:19" x14ac:dyDescent="0.25">
      <c r="O10" s="1"/>
      <c r="P10" s="1"/>
      <c r="Q10" s="1"/>
      <c r="R10" s="1"/>
      <c r="S10" s="1"/>
    </row>
    <row r="11" spans="1:19" x14ac:dyDescent="0.25">
      <c r="O11" s="1"/>
      <c r="P11" s="1"/>
      <c r="Q11" s="1"/>
      <c r="R11" s="1"/>
      <c r="S11" s="1"/>
    </row>
    <row r="12" spans="1:19" x14ac:dyDescent="0.25"/>
    <row r="13" spans="1:19" x14ac:dyDescent="0.25"/>
    <row r="14" spans="1:19" x14ac:dyDescent="0.25"/>
    <row r="15" spans="1:19" x14ac:dyDescent="0.25"/>
    <row r="16" spans="1:19" x14ac:dyDescent="0.25"/>
    <row r="17" spans="2:3" x14ac:dyDescent="0.25"/>
    <row r="18" spans="2:3" x14ac:dyDescent="0.25"/>
    <row r="19" spans="2:3" x14ac:dyDescent="0.25"/>
    <row r="20" spans="2:3" x14ac:dyDescent="0.25"/>
    <row r="21" spans="2:3" x14ac:dyDescent="0.25"/>
    <row r="22" spans="2:3" x14ac:dyDescent="0.25"/>
    <row r="23" spans="2:3" x14ac:dyDescent="0.25"/>
    <row r="24" spans="2:3" x14ac:dyDescent="0.25"/>
    <row r="25" spans="2:3" x14ac:dyDescent="0.25"/>
    <row r="26" spans="2:3" x14ac:dyDescent="0.25"/>
    <row r="27" spans="2:3" x14ac:dyDescent="0.25"/>
    <row r="28" spans="2:3" x14ac:dyDescent="0.25">
      <c r="B28" s="21" t="s">
        <v>34</v>
      </c>
      <c r="C28" s="12"/>
    </row>
    <row r="29" spans="2:3" x14ac:dyDescent="0.25">
      <c r="B29" s="12" t="s">
        <v>33</v>
      </c>
      <c r="C29" s="12"/>
    </row>
    <row r="30" spans="2:3" x14ac:dyDescent="0.25"/>
  </sheetData>
  <mergeCells count="1">
    <mergeCell ref="B3:N3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zoomScale="98" zoomScaleNormal="98" workbookViewId="0">
      <selection activeCell="O27" sqref="O27"/>
    </sheetView>
  </sheetViews>
  <sheetFormatPr defaultColWidth="0" defaultRowHeight="15" zeroHeight="1" x14ac:dyDescent="0.25"/>
  <cols>
    <col min="1" max="1" width="3.28515625" customWidth="1"/>
    <col min="2" max="2" width="1.7109375" customWidth="1"/>
    <col min="3" max="3" width="36.85546875" bestFit="1" customWidth="1"/>
    <col min="4" max="4" width="12" hidden="1" customWidth="1"/>
    <col min="5" max="7" width="9.140625" hidden="1" customWidth="1"/>
    <col min="8" max="8" width="15.28515625" style="3" customWidth="1"/>
    <col min="9" max="12" width="9.140625" hidden="1" customWidth="1"/>
    <col min="13" max="13" width="10.140625" hidden="1" customWidth="1"/>
    <col min="14" max="14" width="11.5703125" style="3" customWidth="1"/>
    <col min="15" max="17" width="9.140625" customWidth="1"/>
    <col min="18" max="18" width="19" hidden="1" customWidth="1"/>
    <col min="19" max="16384" width="9.140625" hidden="1"/>
  </cols>
  <sheetData>
    <row r="1" spans="3:14" x14ac:dyDescent="0.25"/>
    <row r="2" spans="3:14" s="20" customFormat="1" ht="15.75" thickBot="1" x14ac:dyDescent="0.3">
      <c r="C2" s="32" t="s">
        <v>31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4" s="20" customFormat="1" ht="46.5" customHeight="1" x14ac:dyDescent="0.25">
      <c r="C3" s="33" t="s">
        <v>37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3:14" ht="17.25" customHeight="1" x14ac:dyDescent="0.25">
      <c r="C4" s="30" t="s">
        <v>12</v>
      </c>
      <c r="D4" s="2"/>
      <c r="E4" s="2"/>
      <c r="F4" s="2"/>
      <c r="G4" s="2"/>
      <c r="H4" s="29" t="s">
        <v>11</v>
      </c>
      <c r="I4" s="2"/>
      <c r="J4" s="2"/>
      <c r="K4" s="2"/>
      <c r="L4" s="2"/>
      <c r="M4" s="2"/>
      <c r="N4" s="31" t="s">
        <v>10</v>
      </c>
    </row>
    <row r="5" spans="3:14" ht="28.5" customHeight="1" x14ac:dyDescent="0.25">
      <c r="C5" s="30"/>
      <c r="D5" s="2"/>
      <c r="E5" s="2"/>
      <c r="F5" s="2"/>
      <c r="G5" s="2"/>
      <c r="H5" s="29"/>
      <c r="I5" s="2"/>
      <c r="J5" s="2"/>
      <c r="K5" s="2"/>
      <c r="L5" s="2"/>
      <c r="M5" s="2"/>
      <c r="N5" s="31"/>
    </row>
    <row r="6" spans="3:14" ht="21" customHeight="1" x14ac:dyDescent="0.25">
      <c r="C6" s="30"/>
      <c r="H6" s="29"/>
      <c r="N6" s="31"/>
    </row>
    <row r="7" spans="3:14" ht="15" hidden="1" customHeight="1" x14ac:dyDescent="0.25">
      <c r="C7" t="s">
        <v>13</v>
      </c>
      <c r="D7" t="s">
        <v>14</v>
      </c>
      <c r="E7" t="s">
        <v>15</v>
      </c>
      <c r="F7" t="s">
        <v>16</v>
      </c>
      <c r="G7" t="s">
        <v>17</v>
      </c>
      <c r="H7" s="4" t="s">
        <v>18</v>
      </c>
      <c r="I7" t="s">
        <v>19</v>
      </c>
      <c r="J7" t="s">
        <v>20</v>
      </c>
      <c r="K7" t="s">
        <v>21</v>
      </c>
      <c r="L7" t="s">
        <v>22</v>
      </c>
      <c r="M7" t="s">
        <v>23</v>
      </c>
      <c r="N7" s="5" t="s">
        <v>24</v>
      </c>
    </row>
    <row r="8" spans="3:14" x14ac:dyDescent="0.25">
      <c r="C8" s="6" t="s">
        <v>9</v>
      </c>
      <c r="D8" s="7">
        <v>1023740916095.5598</v>
      </c>
      <c r="E8" s="7">
        <v>32875.042999999998</v>
      </c>
      <c r="F8" s="7">
        <v>63813.243000000002</v>
      </c>
      <c r="G8" s="7">
        <v>3391.8969999999999</v>
      </c>
      <c r="H8" s="8">
        <v>1.6762587202958895E-2</v>
      </c>
      <c r="I8" s="9">
        <v>0.65076801777214399</v>
      </c>
      <c r="J8" s="9">
        <v>2.5513519599664494</v>
      </c>
      <c r="K8" s="9">
        <f t="shared" ref="K8:K23" si="0">E8/SUM(E8:G8)</f>
        <v>0.32848703923732836</v>
      </c>
      <c r="L8" s="9">
        <f t="shared" ref="L8:L23" si="1">+F8/SUM(E8:G8)</f>
        <v>0.63762116622028964</v>
      </c>
      <c r="M8" s="9">
        <f t="shared" ref="M8:M23" si="2">1-K8-L8</f>
        <v>3.3891794542382003E-2</v>
      </c>
      <c r="N8" s="10">
        <v>-32.848703923732835</v>
      </c>
    </row>
    <row r="9" spans="3:14" x14ac:dyDescent="0.25">
      <c r="C9" s="11" t="s">
        <v>25</v>
      </c>
      <c r="D9" s="12">
        <v>771021906512.70728</v>
      </c>
      <c r="E9" s="12">
        <v>71820.857000000004</v>
      </c>
      <c r="F9" s="12">
        <v>139766.77100000001</v>
      </c>
      <c r="G9" s="12">
        <v>11731.359999999999</v>
      </c>
      <c r="H9" s="13">
        <v>8.3384806883523024E-2</v>
      </c>
      <c r="I9" s="12">
        <v>1.2138582893015821</v>
      </c>
      <c r="J9" s="12">
        <v>3.7414425235064117</v>
      </c>
      <c r="K9" s="12">
        <f t="shared" si="0"/>
        <v>0.32160658456861718</v>
      </c>
      <c r="L9" s="12">
        <f t="shared" si="1"/>
        <v>0.6258615635496253</v>
      </c>
      <c r="M9" s="12">
        <f t="shared" si="2"/>
        <v>5.2531851881757574E-2</v>
      </c>
      <c r="N9" s="14">
        <v>-32.160658456861718</v>
      </c>
    </row>
    <row r="10" spans="3:14" x14ac:dyDescent="0.25">
      <c r="C10" s="26" t="s">
        <v>8</v>
      </c>
      <c r="D10" s="26">
        <v>3085864980160.6875</v>
      </c>
      <c r="E10" s="26">
        <v>524267.19200000004</v>
      </c>
      <c r="F10" s="26">
        <v>1168140.2859999996</v>
      </c>
      <c r="G10" s="26">
        <v>97676.377000000008</v>
      </c>
      <c r="H10" s="27">
        <v>0.18311443911300671</v>
      </c>
      <c r="I10" s="26">
        <v>0.88714689645024891</v>
      </c>
      <c r="J10" s="26">
        <v>3.9350098646512994</v>
      </c>
      <c r="K10" s="26">
        <f t="shared" si="0"/>
        <v>0.2928729794057609</v>
      </c>
      <c r="L10" s="26">
        <f t="shared" si="1"/>
        <v>0.65256176839827418</v>
      </c>
      <c r="M10" s="26">
        <f t="shared" si="2"/>
        <v>5.4565252195964864E-2</v>
      </c>
      <c r="N10" s="28">
        <v>-29.287297940576089</v>
      </c>
    </row>
    <row r="11" spans="3:14" x14ac:dyDescent="0.25">
      <c r="C11" s="26" t="s">
        <v>7</v>
      </c>
      <c r="D11" s="26">
        <v>2420075645328.7734</v>
      </c>
      <c r="E11" s="26">
        <v>162725.81199999998</v>
      </c>
      <c r="F11" s="26">
        <v>417051.50399999996</v>
      </c>
      <c r="G11" s="26">
        <v>36949.966</v>
      </c>
      <c r="H11" s="27">
        <v>0.34588746638168416</v>
      </c>
      <c r="I11" s="26">
        <v>0.61546296152764934</v>
      </c>
      <c r="J11" s="26">
        <v>1.4487117917848213</v>
      </c>
      <c r="K11" s="26">
        <f t="shared" si="0"/>
        <v>0.26385375959417989</v>
      </c>
      <c r="L11" s="26">
        <f t="shared" si="1"/>
        <v>0.67623326577597398</v>
      </c>
      <c r="M11" s="26">
        <f t="shared" si="2"/>
        <v>5.9912974629846127E-2</v>
      </c>
      <c r="N11" s="28">
        <v>-26.385375959417988</v>
      </c>
    </row>
    <row r="12" spans="3:14" x14ac:dyDescent="0.25">
      <c r="C12" s="26" t="s">
        <v>30</v>
      </c>
      <c r="D12" s="26"/>
      <c r="E12" s="26">
        <v>459314.24</v>
      </c>
      <c r="F12" s="26">
        <v>626740.78900000011</v>
      </c>
      <c r="G12" s="26">
        <v>39480.214</v>
      </c>
      <c r="H12" s="27">
        <v>0.5509856413526153</v>
      </c>
      <c r="I12" s="26"/>
      <c r="J12" s="26"/>
      <c r="K12" s="26">
        <f>E12/SUM(E12:G12)</f>
        <v>0.40808516912872889</v>
      </c>
      <c r="L12" s="26">
        <f>+F12/SUM(E12:G12)</f>
        <v>0.55683799587606519</v>
      </c>
      <c r="M12" s="26">
        <f>1-K12-L12</f>
        <v>3.5076834995205974E-2</v>
      </c>
      <c r="N12" s="28">
        <v>-40.808516912872889</v>
      </c>
    </row>
    <row r="13" spans="3:14" x14ac:dyDescent="0.25">
      <c r="C13" s="26" t="s">
        <v>6</v>
      </c>
      <c r="D13" s="26">
        <v>17134848699568.016</v>
      </c>
      <c r="E13" s="26">
        <v>261296.00700000001</v>
      </c>
      <c r="F13" s="26">
        <v>1126436.9720000001</v>
      </c>
      <c r="G13" s="26">
        <v>172470.867</v>
      </c>
      <c r="H13" s="27">
        <v>0.55776073144465943</v>
      </c>
      <c r="I13" s="26">
        <v>1.2957123704306588</v>
      </c>
      <c r="J13" s="26">
        <v>5.7503242284574831</v>
      </c>
      <c r="K13" s="26">
        <f t="shared" si="0"/>
        <v>0.16747555626779295</v>
      </c>
      <c r="L13" s="26">
        <f t="shared" si="1"/>
        <v>0.72198064047074528</v>
      </c>
      <c r="M13" s="26">
        <f t="shared" si="2"/>
        <v>0.11054380326146174</v>
      </c>
      <c r="N13" s="28">
        <v>-16.747555626779295</v>
      </c>
    </row>
    <row r="14" spans="3:14" x14ac:dyDescent="0.25">
      <c r="C14" s="26" t="s">
        <v>29</v>
      </c>
      <c r="D14" s="26"/>
      <c r="E14" s="26">
        <v>957114.05199999991</v>
      </c>
      <c r="F14" s="26">
        <v>2736107.3899999997</v>
      </c>
      <c r="G14" s="26">
        <v>311691.74799999996</v>
      </c>
      <c r="H14" s="27">
        <v>0.62839381347475309</v>
      </c>
      <c r="I14" s="26"/>
      <c r="J14" s="26"/>
      <c r="K14" s="26">
        <f>E14/SUM(E14:G14)</f>
        <v>0.23898496836082481</v>
      </c>
      <c r="L14" s="26">
        <f>+F14/SUM(E14:G14)</f>
        <v>0.68318768976862632</v>
      </c>
      <c r="M14" s="26">
        <f>1-K14-L14</f>
        <v>7.782734187054885E-2</v>
      </c>
      <c r="N14" s="28">
        <v>-23.898496836082479</v>
      </c>
    </row>
    <row r="15" spans="3:14" x14ac:dyDescent="0.25">
      <c r="C15" s="26" t="s">
        <v>32</v>
      </c>
      <c r="D15" s="26">
        <v>19589455652015.375</v>
      </c>
      <c r="E15" s="26">
        <v>66717.561000000002</v>
      </c>
      <c r="F15" s="26">
        <v>237619.13800000006</v>
      </c>
      <c r="G15" s="26">
        <v>53376.858999999997</v>
      </c>
      <c r="H15" s="27">
        <v>0.72715815700660746</v>
      </c>
      <c r="I15" s="26">
        <v>2.6621340771874382</v>
      </c>
      <c r="J15" s="26">
        <v>6.7805994066196931</v>
      </c>
      <c r="K15" s="26">
        <f t="shared" si="0"/>
        <v>0.186511133022249</v>
      </c>
      <c r="L15" s="26">
        <f t="shared" si="1"/>
        <v>0.66427210455355457</v>
      </c>
      <c r="M15" s="26">
        <f t="shared" si="2"/>
        <v>0.14921676242419646</v>
      </c>
      <c r="N15" s="28">
        <v>-18.6511133022249</v>
      </c>
    </row>
    <row r="16" spans="3:14" x14ac:dyDescent="0.25">
      <c r="C16" s="26" t="s">
        <v>5</v>
      </c>
      <c r="D16" s="26">
        <v>1470392678092.9656</v>
      </c>
      <c r="E16" s="26">
        <v>387493.38299999997</v>
      </c>
      <c r="F16" s="26">
        <v>486974.0180000001</v>
      </c>
      <c r="G16" s="26">
        <v>27748.853999999999</v>
      </c>
      <c r="H16" s="27">
        <v>0.73409092458801684</v>
      </c>
      <c r="I16" s="26">
        <v>1.0438012030002652</v>
      </c>
      <c r="J16" s="26">
        <v>1.6057434515466131</v>
      </c>
      <c r="K16" s="26">
        <f t="shared" si="0"/>
        <v>0.42949058039305654</v>
      </c>
      <c r="L16" s="26">
        <f t="shared" si="1"/>
        <v>0.53975309722168552</v>
      </c>
      <c r="M16" s="26">
        <f t="shared" si="2"/>
        <v>3.0756322385257939E-2</v>
      </c>
      <c r="N16" s="28">
        <v>-42.949058039305655</v>
      </c>
    </row>
    <row r="17" spans="3:14" x14ac:dyDescent="0.25">
      <c r="C17" s="26" t="s">
        <v>28</v>
      </c>
      <c r="D17" s="26"/>
      <c r="E17" s="26">
        <v>228618.14399999997</v>
      </c>
      <c r="F17" s="26">
        <v>656503.17299999995</v>
      </c>
      <c r="G17" s="26">
        <v>100820.98999999999</v>
      </c>
      <c r="H17" s="27">
        <v>0.74858444493954623</v>
      </c>
      <c r="I17" s="26"/>
      <c r="J17" s="26"/>
      <c r="K17" s="26">
        <f>E17/SUM(E17:G17)</f>
        <v>0.2318778110816985</v>
      </c>
      <c r="L17" s="26">
        <f>+F17/SUM(E17:G17)</f>
        <v>0.66586368019604625</v>
      </c>
      <c r="M17" s="26">
        <f>1-K17-L17</f>
        <v>0.10225850872225528</v>
      </c>
      <c r="N17" s="28">
        <v>-23.187781108169851</v>
      </c>
    </row>
    <row r="18" spans="3:14" x14ac:dyDescent="0.25">
      <c r="C18" s="26" t="s">
        <v>4</v>
      </c>
      <c r="D18" s="26">
        <v>1305357440269.9897</v>
      </c>
      <c r="E18" s="26">
        <v>32591.301999999996</v>
      </c>
      <c r="F18" s="26">
        <v>85779.43299999999</v>
      </c>
      <c r="G18" s="26">
        <v>9861.1110000000008</v>
      </c>
      <c r="H18" s="27">
        <v>0.78070367392524598</v>
      </c>
      <c r="I18" s="26">
        <v>1.933507036955652</v>
      </c>
      <c r="J18" s="26">
        <v>6.7975296557396074</v>
      </c>
      <c r="K18" s="26">
        <f t="shared" si="0"/>
        <v>0.25415918912997632</v>
      </c>
      <c r="L18" s="26">
        <f t="shared" si="1"/>
        <v>0.66894017107107695</v>
      </c>
      <c r="M18" s="26">
        <f t="shared" si="2"/>
        <v>7.6900639798946679E-2</v>
      </c>
      <c r="N18" s="28">
        <v>-25.415918912997633</v>
      </c>
    </row>
    <row r="19" spans="3:14" x14ac:dyDescent="0.25">
      <c r="C19" s="26" t="s">
        <v>3</v>
      </c>
      <c r="D19" s="26">
        <v>5292746247519.3076</v>
      </c>
      <c r="E19" s="26">
        <v>161900.58299999998</v>
      </c>
      <c r="F19" s="26">
        <v>418884.03499999992</v>
      </c>
      <c r="G19" s="26">
        <v>47444.130999999994</v>
      </c>
      <c r="H19" s="27">
        <v>0.83686308358813</v>
      </c>
      <c r="I19" s="26">
        <v>2.967274753948534</v>
      </c>
      <c r="J19" s="26">
        <v>5.9457581770476473</v>
      </c>
      <c r="K19" s="26">
        <f t="shared" si="0"/>
        <v>0.25770960539088611</v>
      </c>
      <c r="L19" s="26">
        <f t="shared" si="1"/>
        <v>0.66676992364130094</v>
      </c>
      <c r="M19" s="26">
        <f t="shared" si="2"/>
        <v>7.5520470967813003E-2</v>
      </c>
      <c r="N19" s="28">
        <v>-25.770960539088613</v>
      </c>
    </row>
    <row r="20" spans="3:14" x14ac:dyDescent="0.25">
      <c r="C20" s="26" t="s">
        <v>2</v>
      </c>
      <c r="D20" s="26">
        <v>2617012766581.2344</v>
      </c>
      <c r="E20" s="26">
        <v>46540.762999999999</v>
      </c>
      <c r="F20" s="26">
        <v>203413.37699999998</v>
      </c>
      <c r="G20" s="26">
        <v>42988.638000000006</v>
      </c>
      <c r="H20" s="27">
        <v>1.0835399962292074</v>
      </c>
      <c r="I20" s="26">
        <v>3.6198869796473847</v>
      </c>
      <c r="J20" s="26">
        <v>9.1840916329415148</v>
      </c>
      <c r="K20" s="26">
        <f t="shared" si="0"/>
        <v>0.15887322199149762</v>
      </c>
      <c r="L20" s="26">
        <f t="shared" si="1"/>
        <v>0.69437921763683141</v>
      </c>
      <c r="M20" s="26">
        <f t="shared" si="2"/>
        <v>0.14674756037167092</v>
      </c>
      <c r="N20" s="28">
        <v>-15.887322199149761</v>
      </c>
    </row>
    <row r="21" spans="3:14" x14ac:dyDescent="0.25">
      <c r="C21" s="26" t="s">
        <v>27</v>
      </c>
      <c r="D21" s="26"/>
      <c r="E21" s="26">
        <v>147766.93099999998</v>
      </c>
      <c r="F21" s="26">
        <v>573239.74199999997</v>
      </c>
      <c r="G21" s="26">
        <v>138642.38900000002</v>
      </c>
      <c r="H21" s="27">
        <v>2.1957870389898484</v>
      </c>
      <c r="I21" s="26"/>
      <c r="J21" s="26"/>
      <c r="K21" s="26">
        <f>E21/SUM(E21:G21)</f>
        <v>0.17189215638322886</v>
      </c>
      <c r="L21" s="26">
        <f>+F21/SUM(E21:G21)</f>
        <v>0.66682995112719612</v>
      </c>
      <c r="M21" s="26">
        <f>1-K21-L21</f>
        <v>0.16127789248957503</v>
      </c>
      <c r="N21" s="27">
        <v>-17.189215638322885</v>
      </c>
    </row>
    <row r="22" spans="3:14" x14ac:dyDescent="0.25">
      <c r="C22" s="22" t="s">
        <v>26</v>
      </c>
      <c r="D22" s="23">
        <v>16320633666068.316</v>
      </c>
      <c r="E22" s="23">
        <v>68634.86599999998</v>
      </c>
      <c r="F22" s="23">
        <v>284046.93200000003</v>
      </c>
      <c r="G22" s="23">
        <v>85792.640000000014</v>
      </c>
      <c r="H22" s="24">
        <v>2.4873509784503463</v>
      </c>
      <c r="I22" s="23">
        <v>6.6318580797246245</v>
      </c>
      <c r="J22" s="23">
        <v>10.739858546184148</v>
      </c>
      <c r="K22" s="23">
        <f t="shared" si="0"/>
        <v>0.15653105415463234</v>
      </c>
      <c r="L22" s="23">
        <f t="shared" si="1"/>
        <v>0.64780727765024249</v>
      </c>
      <c r="M22" s="23">
        <f t="shared" si="2"/>
        <v>0.1956616681951252</v>
      </c>
      <c r="N22" s="25">
        <v>-15.653105415463234</v>
      </c>
    </row>
    <row r="23" spans="3:14" x14ac:dyDescent="0.25">
      <c r="C23" s="11" t="s">
        <v>1</v>
      </c>
      <c r="D23" s="12">
        <v>1536586510745.1699</v>
      </c>
      <c r="E23" s="12">
        <v>8825.0409999999993</v>
      </c>
      <c r="F23" s="12">
        <v>24478.627999999997</v>
      </c>
      <c r="G23" s="12">
        <v>4594.5380000000005</v>
      </c>
      <c r="H23" s="16">
        <v>2.7415493043157544</v>
      </c>
      <c r="I23" s="12">
        <v>6.1726040378202098</v>
      </c>
      <c r="J23" s="12">
        <v>5.1400203385377576</v>
      </c>
      <c r="K23" s="12">
        <f t="shared" si="0"/>
        <v>0.23286170240191048</v>
      </c>
      <c r="L23" s="12">
        <f t="shared" si="1"/>
        <v>0.64590464662351965</v>
      </c>
      <c r="M23" s="12">
        <f t="shared" si="2"/>
        <v>0.12123365097456984</v>
      </c>
      <c r="N23" s="15">
        <v>-23.286170240191048</v>
      </c>
    </row>
    <row r="24" spans="3:14" x14ac:dyDescent="0.25">
      <c r="C24" s="17" t="s">
        <v>0</v>
      </c>
      <c r="D24" s="17"/>
      <c r="E24" s="17"/>
      <c r="F24" s="17"/>
      <c r="G24" s="17"/>
      <c r="H24" s="18">
        <v>1.1225518615234129</v>
      </c>
      <c r="I24" s="17">
        <v>3.1807964033331282</v>
      </c>
      <c r="J24" s="17">
        <v>6.9184911168767638</v>
      </c>
      <c r="K24" s="17">
        <v>0.258006988839944</v>
      </c>
      <c r="L24" s="17">
        <v>0.65804485323463591</v>
      </c>
      <c r="M24" s="17">
        <v>8.3948157925419931E-2</v>
      </c>
      <c r="N24" s="19">
        <v>-25.8006988839944</v>
      </c>
    </row>
    <row r="25" spans="3:14" x14ac:dyDescent="0.25"/>
    <row r="26" spans="3:14" x14ac:dyDescent="0.25">
      <c r="C26" s="21" t="s">
        <v>38</v>
      </c>
    </row>
    <row r="27" spans="3:14" x14ac:dyDescent="0.25">
      <c r="C27" s="12" t="s">
        <v>33</v>
      </c>
    </row>
    <row r="28" spans="3:14" x14ac:dyDescent="0.25"/>
  </sheetData>
  <mergeCells count="5">
    <mergeCell ref="H4:H6"/>
    <mergeCell ref="C4:C6"/>
    <mergeCell ref="N4:N6"/>
    <mergeCell ref="C2:N2"/>
    <mergeCell ref="C3:N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 Figure</vt:lpstr>
      <vt:lpstr>2.4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VaniSampaio</dc:creator>
  <cp:lastModifiedBy>Yu, Zhiming</cp:lastModifiedBy>
  <dcterms:created xsi:type="dcterms:W3CDTF">2017-08-08T09:51:54Z</dcterms:created>
  <dcterms:modified xsi:type="dcterms:W3CDTF">2017-11-23T14:16:33Z</dcterms:modified>
</cp:coreProperties>
</file>